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Q:\GIS Users\Dorset Statistics\Data\Topics Data\Economy\"/>
    </mc:Choice>
  </mc:AlternateContent>
  <bookViews>
    <workbookView xWindow="0" yWindow="0" windowWidth="19200" windowHeight="6950" activeTab="1"/>
  </bookViews>
  <sheets>
    <sheet name="Metadata" sheetId="5" r:id="rId1"/>
    <sheet name="All categories  Age 16+" sheetId="1" r:id="rId2"/>
    <sheet name="Aged 16-24" sheetId="2" r:id="rId3"/>
    <sheet name="Aged 25-49" sheetId="3" r:id="rId4"/>
    <sheet name="Aged 50+" sheetId="4" r:id="rId5"/>
  </sheets>
  <externalReferences>
    <externalReference r:id="rId6"/>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71027"/>
</workbook>
</file>

<file path=xl/calcChain.xml><?xml version="1.0" encoding="utf-8"?>
<calcChain xmlns="http://schemas.openxmlformats.org/spreadsheetml/2006/main">
  <c r="W29" i="3" l="1"/>
  <c r="X29" i="3"/>
  <c r="Y29" i="3"/>
  <c r="Z29" i="3"/>
  <c r="AA29" i="3"/>
  <c r="AB29" i="3"/>
  <c r="AC29" i="3"/>
  <c r="AD29" i="3"/>
  <c r="AE29" i="3"/>
  <c r="AF29" i="3"/>
  <c r="AG29" i="3"/>
  <c r="W30" i="3"/>
  <c r="X30" i="3"/>
  <c r="Y30" i="3"/>
  <c r="Z30" i="3"/>
  <c r="AA30" i="3"/>
  <c r="AB30" i="3"/>
  <c r="AC30" i="3"/>
  <c r="AD30" i="3"/>
  <c r="AE30" i="3"/>
  <c r="AF30" i="3"/>
  <c r="AG30" i="3"/>
  <c r="W31" i="3"/>
  <c r="X31" i="3"/>
  <c r="Y31" i="3"/>
  <c r="Z31" i="3"/>
  <c r="AA31" i="3"/>
  <c r="AB31" i="3"/>
  <c r="AC31" i="3"/>
  <c r="AD31" i="3"/>
  <c r="AE31" i="3"/>
  <c r="AF31" i="3"/>
  <c r="AG31" i="3"/>
  <c r="W32" i="3"/>
  <c r="X32" i="3"/>
  <c r="Y32" i="3"/>
  <c r="Z32" i="3"/>
  <c r="AA32" i="3"/>
  <c r="AB32" i="3"/>
  <c r="AC32" i="3"/>
  <c r="AD32" i="3"/>
  <c r="AE32" i="3"/>
  <c r="AF32" i="3"/>
  <c r="AG32" i="3"/>
  <c r="W33" i="3"/>
  <c r="X33" i="3"/>
  <c r="Y33" i="3"/>
  <c r="Z33" i="3"/>
  <c r="AA33" i="3"/>
  <c r="AB33" i="3"/>
  <c r="AC33" i="3"/>
  <c r="AD33" i="3"/>
  <c r="AE33" i="3"/>
  <c r="AF33" i="3"/>
  <c r="AG33" i="3"/>
  <c r="W34" i="3"/>
  <c r="X34" i="3"/>
  <c r="Y34" i="3"/>
  <c r="Z34" i="3"/>
  <c r="AA34" i="3"/>
  <c r="AB34" i="3"/>
  <c r="AC34" i="3"/>
  <c r="AD34" i="3"/>
  <c r="AE34" i="3"/>
  <c r="AF34" i="3"/>
  <c r="AG34" i="3"/>
  <c r="W35" i="3"/>
  <c r="X35" i="3"/>
  <c r="Y35" i="3"/>
  <c r="Z35" i="3"/>
  <c r="AA35" i="3"/>
  <c r="AB35" i="3"/>
  <c r="AC35" i="3"/>
  <c r="AD35" i="3"/>
  <c r="AE35" i="3"/>
  <c r="AF35" i="3"/>
  <c r="AG35" i="3"/>
  <c r="W36" i="3"/>
  <c r="X36" i="3"/>
  <c r="Y36" i="3"/>
  <c r="Z36" i="3"/>
  <c r="AA36" i="3"/>
  <c r="AB36" i="3"/>
  <c r="AC36" i="3"/>
  <c r="AD36" i="3"/>
  <c r="AE36" i="3"/>
  <c r="AF36" i="3"/>
  <c r="AG36" i="3"/>
  <c r="W37" i="3"/>
  <c r="X37" i="3"/>
  <c r="Y37" i="3"/>
  <c r="Z37" i="3"/>
  <c r="AA37" i="3"/>
  <c r="AB37" i="3"/>
  <c r="AC37" i="3"/>
  <c r="AD37" i="3"/>
  <c r="AE37" i="3"/>
  <c r="AF37" i="3"/>
  <c r="AG37" i="3"/>
  <c r="W38" i="3"/>
  <c r="X38" i="3"/>
  <c r="Y38" i="3"/>
  <c r="Z38" i="3"/>
  <c r="AA38" i="3"/>
  <c r="AB38" i="3"/>
  <c r="AC38" i="3"/>
  <c r="AD38" i="3"/>
  <c r="AE38" i="3"/>
  <c r="AF38" i="3"/>
  <c r="AG38" i="3"/>
  <c r="W39" i="3"/>
  <c r="X39" i="3"/>
  <c r="Y39" i="3"/>
  <c r="Z39" i="3"/>
  <c r="AA39" i="3"/>
  <c r="AB39" i="3"/>
  <c r="AC39" i="3"/>
  <c r="AD39" i="3"/>
  <c r="AE39" i="3"/>
  <c r="AF39" i="3"/>
  <c r="AG39" i="3"/>
  <c r="W40" i="3"/>
  <c r="X40" i="3"/>
  <c r="Y40" i="3"/>
  <c r="Z40" i="3"/>
  <c r="AA40" i="3"/>
  <c r="AB40" i="3"/>
  <c r="AC40" i="3"/>
  <c r="AD40" i="3"/>
  <c r="AE40" i="3"/>
  <c r="AF40" i="3"/>
  <c r="AG40" i="3"/>
  <c r="W41" i="3"/>
  <c r="X41" i="3"/>
  <c r="Y41" i="3"/>
  <c r="Z41" i="3"/>
  <c r="AA41" i="3"/>
  <c r="AB41" i="3"/>
  <c r="AC41" i="3"/>
  <c r="AD41" i="3"/>
  <c r="AE41" i="3"/>
  <c r="AF41" i="3"/>
  <c r="AG41" i="3"/>
  <c r="W42" i="3"/>
  <c r="X42" i="3"/>
  <c r="Y42" i="3"/>
  <c r="Z42" i="3"/>
  <c r="AA42" i="3"/>
  <c r="AB42" i="3"/>
  <c r="AC42" i="3"/>
  <c r="AD42" i="3"/>
  <c r="AE42" i="3"/>
  <c r="AF42" i="3"/>
  <c r="AG42" i="3"/>
  <c r="W43" i="3"/>
  <c r="X43" i="3"/>
  <c r="Y43" i="3"/>
  <c r="Z43" i="3"/>
  <c r="AA43" i="3"/>
  <c r="AB43" i="3"/>
  <c r="AC43" i="3"/>
  <c r="AD43" i="3"/>
  <c r="AE43" i="3"/>
  <c r="AF43" i="3"/>
  <c r="AG43" i="3"/>
  <c r="W29" i="4"/>
  <c r="X29" i="4"/>
  <c r="Y29" i="4"/>
  <c r="Z29" i="4"/>
  <c r="AA29" i="4"/>
  <c r="AB29" i="4"/>
  <c r="AC29" i="4"/>
  <c r="AD29" i="4"/>
  <c r="AE29" i="4"/>
  <c r="AF29" i="4"/>
  <c r="AG29" i="4"/>
  <c r="W30" i="4"/>
  <c r="X30" i="4"/>
  <c r="Y30" i="4"/>
  <c r="Z30" i="4"/>
  <c r="AA30" i="4"/>
  <c r="AB30" i="4"/>
  <c r="AC30" i="4"/>
  <c r="AD30" i="4"/>
  <c r="AE30" i="4"/>
  <c r="AF30" i="4"/>
  <c r="AG30" i="4"/>
  <c r="W31" i="4"/>
  <c r="X31" i="4"/>
  <c r="Y31" i="4"/>
  <c r="Z31" i="4"/>
  <c r="AA31" i="4"/>
  <c r="AB31" i="4"/>
  <c r="AC31" i="4"/>
  <c r="AD31" i="4"/>
  <c r="AE31" i="4"/>
  <c r="AF31" i="4"/>
  <c r="AG31" i="4"/>
  <c r="W32" i="4"/>
  <c r="X32" i="4"/>
  <c r="Y32" i="4"/>
  <c r="Z32" i="4"/>
  <c r="AA32" i="4"/>
  <c r="AB32" i="4"/>
  <c r="AC32" i="4"/>
  <c r="AD32" i="4"/>
  <c r="AE32" i="4"/>
  <c r="AF32" i="4"/>
  <c r="AG32" i="4"/>
  <c r="W33" i="4"/>
  <c r="X33" i="4"/>
  <c r="Y33" i="4"/>
  <c r="Z33" i="4"/>
  <c r="AA33" i="4"/>
  <c r="AB33" i="4"/>
  <c r="AC33" i="4"/>
  <c r="AD33" i="4"/>
  <c r="AE33" i="4"/>
  <c r="AF33" i="4"/>
  <c r="AG33" i="4"/>
  <c r="W34" i="4"/>
  <c r="X34" i="4"/>
  <c r="Y34" i="4"/>
  <c r="Z34" i="4"/>
  <c r="AA34" i="4"/>
  <c r="AB34" i="4"/>
  <c r="AC34" i="4"/>
  <c r="AD34" i="4"/>
  <c r="AE34" i="4"/>
  <c r="AF34" i="4"/>
  <c r="AG34" i="4"/>
  <c r="W35" i="4"/>
  <c r="X35" i="4"/>
  <c r="Y35" i="4"/>
  <c r="Z35" i="4"/>
  <c r="AA35" i="4"/>
  <c r="AB35" i="4"/>
  <c r="AC35" i="4"/>
  <c r="AD35" i="4"/>
  <c r="AE35" i="4"/>
  <c r="AF35" i="4"/>
  <c r="AG35" i="4"/>
  <c r="W36" i="4"/>
  <c r="X36" i="4"/>
  <c r="Y36" i="4"/>
  <c r="Z36" i="4"/>
  <c r="AA36" i="4"/>
  <c r="AB36" i="4"/>
  <c r="AC36" i="4"/>
  <c r="AD36" i="4"/>
  <c r="AE36" i="4"/>
  <c r="AF36" i="4"/>
  <c r="AG36" i="4"/>
  <c r="W37" i="4"/>
  <c r="X37" i="4"/>
  <c r="Y37" i="4"/>
  <c r="Z37" i="4"/>
  <c r="AA37" i="4"/>
  <c r="AB37" i="4"/>
  <c r="AC37" i="4"/>
  <c r="AD37" i="4"/>
  <c r="AE37" i="4"/>
  <c r="AF37" i="4"/>
  <c r="AG37" i="4"/>
  <c r="W38" i="4"/>
  <c r="X38" i="4"/>
  <c r="Y38" i="4"/>
  <c r="Z38" i="4"/>
  <c r="AA38" i="4"/>
  <c r="AB38" i="4"/>
  <c r="AC38" i="4"/>
  <c r="AD38" i="4"/>
  <c r="AE38" i="4"/>
  <c r="AF38" i="4"/>
  <c r="AG38" i="4"/>
  <c r="W39" i="4"/>
  <c r="X39" i="4"/>
  <c r="Y39" i="4"/>
  <c r="Z39" i="4"/>
  <c r="AA39" i="4"/>
  <c r="AB39" i="4"/>
  <c r="AC39" i="4"/>
  <c r="AD39" i="4"/>
  <c r="AE39" i="4"/>
  <c r="AF39" i="4"/>
  <c r="AG39" i="4"/>
  <c r="W40" i="4"/>
  <c r="X40" i="4"/>
  <c r="Y40" i="4"/>
  <c r="Z40" i="4"/>
  <c r="AA40" i="4"/>
  <c r="AB40" i="4"/>
  <c r="AC40" i="4"/>
  <c r="AD40" i="4"/>
  <c r="AE40" i="4"/>
  <c r="AF40" i="4"/>
  <c r="AG40" i="4"/>
  <c r="W41" i="4"/>
  <c r="X41" i="4"/>
  <c r="Y41" i="4"/>
  <c r="Z41" i="4"/>
  <c r="AA41" i="4"/>
  <c r="AB41" i="4"/>
  <c r="AC41" i="4"/>
  <c r="AD41" i="4"/>
  <c r="AE41" i="4"/>
  <c r="AF41" i="4"/>
  <c r="AG41" i="4"/>
  <c r="W42" i="4"/>
  <c r="X42" i="4"/>
  <c r="Y42" i="4"/>
  <c r="Z42" i="4"/>
  <c r="AA42" i="4"/>
  <c r="AB42" i="4"/>
  <c r="AC42" i="4"/>
  <c r="AD42" i="4"/>
  <c r="AE42" i="4"/>
  <c r="AF42" i="4"/>
  <c r="AG42" i="4"/>
  <c r="W43" i="4"/>
  <c r="X43" i="4"/>
  <c r="Y43" i="4"/>
  <c r="Z43" i="4"/>
  <c r="AA43" i="4"/>
  <c r="AB43" i="4"/>
  <c r="AC43" i="4"/>
  <c r="AD43" i="4"/>
  <c r="AE43" i="4"/>
  <c r="AF43" i="4"/>
  <c r="AG43" i="4"/>
  <c r="W29" i="2"/>
  <c r="X29" i="2"/>
  <c r="Y29" i="2"/>
  <c r="Z29" i="2"/>
  <c r="AA29" i="2"/>
  <c r="AB29" i="2"/>
  <c r="AC29" i="2"/>
  <c r="AD29" i="2"/>
  <c r="AE29" i="2"/>
  <c r="AF29" i="2"/>
  <c r="AG29" i="2"/>
  <c r="W30" i="2"/>
  <c r="X30" i="2"/>
  <c r="Y30" i="2"/>
  <c r="Z30" i="2"/>
  <c r="AA30" i="2"/>
  <c r="AB30" i="2"/>
  <c r="AC30" i="2"/>
  <c r="AD30" i="2"/>
  <c r="AE30" i="2"/>
  <c r="AF30" i="2"/>
  <c r="AG30" i="2"/>
  <c r="W31" i="2"/>
  <c r="X31" i="2"/>
  <c r="Y31" i="2"/>
  <c r="Z31" i="2"/>
  <c r="AA31" i="2"/>
  <c r="AB31" i="2"/>
  <c r="AC31" i="2"/>
  <c r="AD31" i="2"/>
  <c r="AE31" i="2"/>
  <c r="AF31" i="2"/>
  <c r="AG31" i="2"/>
  <c r="W32" i="2"/>
  <c r="X32" i="2"/>
  <c r="Y32" i="2"/>
  <c r="Z32" i="2"/>
  <c r="AA32" i="2"/>
  <c r="AB32" i="2"/>
  <c r="AC32" i="2"/>
  <c r="AD32" i="2"/>
  <c r="AE32" i="2"/>
  <c r="AF32" i="2"/>
  <c r="AG32" i="2"/>
  <c r="W33" i="2"/>
  <c r="X33" i="2"/>
  <c r="Y33" i="2"/>
  <c r="Z33" i="2"/>
  <c r="AA33" i="2"/>
  <c r="AB33" i="2"/>
  <c r="AC33" i="2"/>
  <c r="AD33" i="2"/>
  <c r="AE33" i="2"/>
  <c r="AF33" i="2"/>
  <c r="AG33" i="2"/>
  <c r="W34" i="2"/>
  <c r="X34" i="2"/>
  <c r="Y34" i="2"/>
  <c r="Z34" i="2"/>
  <c r="AA34" i="2"/>
  <c r="AB34" i="2"/>
  <c r="AC34" i="2"/>
  <c r="AD34" i="2"/>
  <c r="AE34" i="2"/>
  <c r="AF34" i="2"/>
  <c r="AG34" i="2"/>
  <c r="W35" i="2"/>
  <c r="X35" i="2"/>
  <c r="Y35" i="2"/>
  <c r="Z35" i="2"/>
  <c r="AA35" i="2"/>
  <c r="AB35" i="2"/>
  <c r="AC35" i="2"/>
  <c r="AD35" i="2"/>
  <c r="AE35" i="2"/>
  <c r="AF35" i="2"/>
  <c r="AG35" i="2"/>
  <c r="W36" i="2"/>
  <c r="X36" i="2"/>
  <c r="Y36" i="2"/>
  <c r="Z36" i="2"/>
  <c r="AA36" i="2"/>
  <c r="AB36" i="2"/>
  <c r="AC36" i="2"/>
  <c r="AD36" i="2"/>
  <c r="AE36" i="2"/>
  <c r="AF36" i="2"/>
  <c r="AG36" i="2"/>
  <c r="W37" i="2"/>
  <c r="X37" i="2"/>
  <c r="Y37" i="2"/>
  <c r="Z37" i="2"/>
  <c r="AA37" i="2"/>
  <c r="AB37" i="2"/>
  <c r="AC37" i="2"/>
  <c r="AD37" i="2"/>
  <c r="AE37" i="2"/>
  <c r="AF37" i="2"/>
  <c r="AG37" i="2"/>
  <c r="W38" i="2"/>
  <c r="X38" i="2"/>
  <c r="Y38" i="2"/>
  <c r="Z38" i="2"/>
  <c r="AA38" i="2"/>
  <c r="AB38" i="2"/>
  <c r="AC38" i="2"/>
  <c r="AD38" i="2"/>
  <c r="AE38" i="2"/>
  <c r="AF38" i="2"/>
  <c r="AG38" i="2"/>
  <c r="W39" i="2"/>
  <c r="X39" i="2"/>
  <c r="Y39" i="2"/>
  <c r="Z39" i="2"/>
  <c r="AA39" i="2"/>
  <c r="AB39" i="2"/>
  <c r="AC39" i="2"/>
  <c r="AD39" i="2"/>
  <c r="AE39" i="2"/>
  <c r="AF39" i="2"/>
  <c r="AG39" i="2"/>
  <c r="W40" i="2"/>
  <c r="X40" i="2"/>
  <c r="Y40" i="2"/>
  <c r="Z40" i="2"/>
  <c r="AA40" i="2"/>
  <c r="AB40" i="2"/>
  <c r="AC40" i="2"/>
  <c r="AD40" i="2"/>
  <c r="AE40" i="2"/>
  <c r="AF40" i="2"/>
  <c r="AG40" i="2"/>
  <c r="W41" i="2"/>
  <c r="X41" i="2"/>
  <c r="Y41" i="2"/>
  <c r="Z41" i="2"/>
  <c r="AA41" i="2"/>
  <c r="AB41" i="2"/>
  <c r="AC41" i="2"/>
  <c r="AD41" i="2"/>
  <c r="AE41" i="2"/>
  <c r="AF41" i="2"/>
  <c r="AG41" i="2"/>
  <c r="W42" i="2"/>
  <c r="X42" i="2"/>
  <c r="Y42" i="2"/>
  <c r="Z42" i="2"/>
  <c r="AA42" i="2"/>
  <c r="AB42" i="2"/>
  <c r="AC42" i="2"/>
  <c r="AD42" i="2"/>
  <c r="AE42" i="2"/>
  <c r="AF42" i="2"/>
  <c r="AG42" i="2"/>
  <c r="W43" i="2"/>
  <c r="X43" i="2"/>
  <c r="Y43" i="2"/>
  <c r="Z43" i="2"/>
  <c r="AA43" i="2"/>
  <c r="AB43" i="2"/>
  <c r="AC43" i="2"/>
  <c r="AD43" i="2"/>
  <c r="AE43" i="2"/>
  <c r="AF43" i="2"/>
  <c r="AG43" i="2"/>
  <c r="L29" i="3"/>
  <c r="M29" i="3"/>
  <c r="N29" i="3"/>
  <c r="O29" i="3"/>
  <c r="P29" i="3"/>
  <c r="Q29" i="3"/>
  <c r="R29" i="3"/>
  <c r="S29" i="3"/>
  <c r="T29" i="3"/>
  <c r="U29" i="3"/>
  <c r="V29" i="3"/>
  <c r="L30" i="3"/>
  <c r="M30" i="3"/>
  <c r="N30" i="3"/>
  <c r="O30" i="3"/>
  <c r="P30" i="3"/>
  <c r="Q30" i="3"/>
  <c r="R30" i="3"/>
  <c r="S30" i="3"/>
  <c r="T30" i="3"/>
  <c r="U30" i="3"/>
  <c r="V30" i="3"/>
  <c r="L31" i="3"/>
  <c r="M31" i="3"/>
  <c r="N31" i="3"/>
  <c r="O31" i="3"/>
  <c r="P31" i="3"/>
  <c r="Q31" i="3"/>
  <c r="R31" i="3"/>
  <c r="S31" i="3"/>
  <c r="T31" i="3"/>
  <c r="U31" i="3"/>
  <c r="V31" i="3"/>
  <c r="L32" i="3"/>
  <c r="M32" i="3"/>
  <c r="N32" i="3"/>
  <c r="O32" i="3"/>
  <c r="P32" i="3"/>
  <c r="Q32" i="3"/>
  <c r="R32" i="3"/>
  <c r="S32" i="3"/>
  <c r="T32" i="3"/>
  <c r="U32" i="3"/>
  <c r="V32" i="3"/>
  <c r="L33" i="3"/>
  <c r="M33" i="3"/>
  <c r="N33" i="3"/>
  <c r="O33" i="3"/>
  <c r="P33" i="3"/>
  <c r="Q33" i="3"/>
  <c r="R33" i="3"/>
  <c r="S33" i="3"/>
  <c r="T33" i="3"/>
  <c r="U33" i="3"/>
  <c r="V33" i="3"/>
  <c r="L34" i="3"/>
  <c r="M34" i="3"/>
  <c r="N34" i="3"/>
  <c r="O34" i="3"/>
  <c r="P34" i="3"/>
  <c r="Q34" i="3"/>
  <c r="R34" i="3"/>
  <c r="S34" i="3"/>
  <c r="T34" i="3"/>
  <c r="U34" i="3"/>
  <c r="V34" i="3"/>
  <c r="L35" i="3"/>
  <c r="M35" i="3"/>
  <c r="N35" i="3"/>
  <c r="O35" i="3"/>
  <c r="P35" i="3"/>
  <c r="Q35" i="3"/>
  <c r="R35" i="3"/>
  <c r="S35" i="3"/>
  <c r="T35" i="3"/>
  <c r="U35" i="3"/>
  <c r="V35" i="3"/>
  <c r="L36" i="3"/>
  <c r="M36" i="3"/>
  <c r="N36" i="3"/>
  <c r="O36" i="3"/>
  <c r="P36" i="3"/>
  <c r="Q36" i="3"/>
  <c r="R36" i="3"/>
  <c r="S36" i="3"/>
  <c r="T36" i="3"/>
  <c r="U36" i="3"/>
  <c r="V36" i="3"/>
  <c r="L37" i="3"/>
  <c r="M37" i="3"/>
  <c r="N37" i="3"/>
  <c r="O37" i="3"/>
  <c r="P37" i="3"/>
  <c r="Q37" i="3"/>
  <c r="R37" i="3"/>
  <c r="S37" i="3"/>
  <c r="T37" i="3"/>
  <c r="U37" i="3"/>
  <c r="V37" i="3"/>
  <c r="L38" i="3"/>
  <c r="M38" i="3"/>
  <c r="N38" i="3"/>
  <c r="O38" i="3"/>
  <c r="P38" i="3"/>
  <c r="Q38" i="3"/>
  <c r="R38" i="3"/>
  <c r="S38" i="3"/>
  <c r="T38" i="3"/>
  <c r="U38" i="3"/>
  <c r="V38" i="3"/>
  <c r="L39" i="3"/>
  <c r="M39" i="3"/>
  <c r="N39" i="3"/>
  <c r="O39" i="3"/>
  <c r="P39" i="3"/>
  <c r="Q39" i="3"/>
  <c r="R39" i="3"/>
  <c r="S39" i="3"/>
  <c r="T39" i="3"/>
  <c r="U39" i="3"/>
  <c r="V39" i="3"/>
  <c r="L40" i="3"/>
  <c r="M40" i="3"/>
  <c r="N40" i="3"/>
  <c r="O40" i="3"/>
  <c r="P40" i="3"/>
  <c r="Q40" i="3"/>
  <c r="R40" i="3"/>
  <c r="S40" i="3"/>
  <c r="T40" i="3"/>
  <c r="U40" i="3"/>
  <c r="V40" i="3"/>
  <c r="L41" i="3"/>
  <c r="M41" i="3"/>
  <c r="N41" i="3"/>
  <c r="O41" i="3"/>
  <c r="P41" i="3"/>
  <c r="Q41" i="3"/>
  <c r="R41" i="3"/>
  <c r="S41" i="3"/>
  <c r="T41" i="3"/>
  <c r="U41" i="3"/>
  <c r="V41" i="3"/>
  <c r="L42" i="3"/>
  <c r="M42" i="3"/>
  <c r="N42" i="3"/>
  <c r="O42" i="3"/>
  <c r="P42" i="3"/>
  <c r="Q42" i="3"/>
  <c r="R42" i="3"/>
  <c r="S42" i="3"/>
  <c r="T42" i="3"/>
  <c r="U42" i="3"/>
  <c r="V42" i="3"/>
  <c r="L43" i="3"/>
  <c r="M43" i="3"/>
  <c r="N43" i="3"/>
  <c r="O43" i="3"/>
  <c r="P43" i="3"/>
  <c r="Q43" i="3"/>
  <c r="R43" i="3"/>
  <c r="S43" i="3"/>
  <c r="T43" i="3"/>
  <c r="U43" i="3"/>
  <c r="V43" i="3"/>
  <c r="L29" i="4"/>
  <c r="M29" i="4"/>
  <c r="N29" i="4"/>
  <c r="O29" i="4"/>
  <c r="P29" i="4"/>
  <c r="Q29" i="4"/>
  <c r="R29" i="4"/>
  <c r="S29" i="4"/>
  <c r="T29" i="4"/>
  <c r="U29" i="4"/>
  <c r="V29" i="4"/>
  <c r="L30" i="4"/>
  <c r="M30" i="4"/>
  <c r="N30" i="4"/>
  <c r="O30" i="4"/>
  <c r="P30" i="4"/>
  <c r="Q30" i="4"/>
  <c r="R30" i="4"/>
  <c r="S30" i="4"/>
  <c r="T30" i="4"/>
  <c r="U30" i="4"/>
  <c r="V30" i="4"/>
  <c r="L31" i="4"/>
  <c r="M31" i="4"/>
  <c r="N31" i="4"/>
  <c r="O31" i="4"/>
  <c r="P31" i="4"/>
  <c r="Q31" i="4"/>
  <c r="R31" i="4"/>
  <c r="S31" i="4"/>
  <c r="T31" i="4"/>
  <c r="U31" i="4"/>
  <c r="V31" i="4"/>
  <c r="L32" i="4"/>
  <c r="M32" i="4"/>
  <c r="N32" i="4"/>
  <c r="O32" i="4"/>
  <c r="P32" i="4"/>
  <c r="Q32" i="4"/>
  <c r="R32" i="4"/>
  <c r="S32" i="4"/>
  <c r="T32" i="4"/>
  <c r="U32" i="4"/>
  <c r="V32" i="4"/>
  <c r="L33" i="4"/>
  <c r="M33" i="4"/>
  <c r="N33" i="4"/>
  <c r="O33" i="4"/>
  <c r="P33" i="4"/>
  <c r="Q33" i="4"/>
  <c r="R33" i="4"/>
  <c r="S33" i="4"/>
  <c r="T33" i="4"/>
  <c r="U33" i="4"/>
  <c r="V33" i="4"/>
  <c r="L34" i="4"/>
  <c r="M34" i="4"/>
  <c r="N34" i="4"/>
  <c r="O34" i="4"/>
  <c r="P34" i="4"/>
  <c r="Q34" i="4"/>
  <c r="R34" i="4"/>
  <c r="S34" i="4"/>
  <c r="T34" i="4"/>
  <c r="U34" i="4"/>
  <c r="V34" i="4"/>
  <c r="L35" i="4"/>
  <c r="M35" i="4"/>
  <c r="N35" i="4"/>
  <c r="O35" i="4"/>
  <c r="P35" i="4"/>
  <c r="Q35" i="4"/>
  <c r="R35" i="4"/>
  <c r="S35" i="4"/>
  <c r="T35" i="4"/>
  <c r="U35" i="4"/>
  <c r="V35" i="4"/>
  <c r="L36" i="4"/>
  <c r="M36" i="4"/>
  <c r="N36" i="4"/>
  <c r="O36" i="4"/>
  <c r="P36" i="4"/>
  <c r="Q36" i="4"/>
  <c r="R36" i="4"/>
  <c r="S36" i="4"/>
  <c r="T36" i="4"/>
  <c r="U36" i="4"/>
  <c r="V36" i="4"/>
  <c r="L37" i="4"/>
  <c r="M37" i="4"/>
  <c r="N37" i="4"/>
  <c r="O37" i="4"/>
  <c r="P37" i="4"/>
  <c r="Q37" i="4"/>
  <c r="R37" i="4"/>
  <c r="S37" i="4"/>
  <c r="T37" i="4"/>
  <c r="U37" i="4"/>
  <c r="V37" i="4"/>
  <c r="L38" i="4"/>
  <c r="M38" i="4"/>
  <c r="N38" i="4"/>
  <c r="O38" i="4"/>
  <c r="P38" i="4"/>
  <c r="Q38" i="4"/>
  <c r="R38" i="4"/>
  <c r="S38" i="4"/>
  <c r="T38" i="4"/>
  <c r="U38" i="4"/>
  <c r="V38" i="4"/>
  <c r="L39" i="4"/>
  <c r="M39" i="4"/>
  <c r="N39" i="4"/>
  <c r="O39" i="4"/>
  <c r="P39" i="4"/>
  <c r="Q39" i="4"/>
  <c r="R39" i="4"/>
  <c r="S39" i="4"/>
  <c r="T39" i="4"/>
  <c r="U39" i="4"/>
  <c r="V39" i="4"/>
  <c r="L40" i="4"/>
  <c r="M40" i="4"/>
  <c r="N40" i="4"/>
  <c r="O40" i="4"/>
  <c r="P40" i="4"/>
  <c r="Q40" i="4"/>
  <c r="R40" i="4"/>
  <c r="S40" i="4"/>
  <c r="T40" i="4"/>
  <c r="U40" i="4"/>
  <c r="V40" i="4"/>
  <c r="L41" i="4"/>
  <c r="M41" i="4"/>
  <c r="N41" i="4"/>
  <c r="O41" i="4"/>
  <c r="P41" i="4"/>
  <c r="Q41" i="4"/>
  <c r="R41" i="4"/>
  <c r="S41" i="4"/>
  <c r="T41" i="4"/>
  <c r="U41" i="4"/>
  <c r="V41" i="4"/>
  <c r="L42" i="4"/>
  <c r="M42" i="4"/>
  <c r="N42" i="4"/>
  <c r="O42" i="4"/>
  <c r="P42" i="4"/>
  <c r="Q42" i="4"/>
  <c r="R42" i="4"/>
  <c r="S42" i="4"/>
  <c r="T42" i="4"/>
  <c r="U42" i="4"/>
  <c r="V42" i="4"/>
  <c r="L43" i="4"/>
  <c r="M43" i="4"/>
  <c r="N43" i="4"/>
  <c r="O43" i="4"/>
  <c r="P43" i="4"/>
  <c r="Q43" i="4"/>
  <c r="R43" i="4"/>
  <c r="S43" i="4"/>
  <c r="T43" i="4"/>
  <c r="U43" i="4"/>
  <c r="V43" i="4"/>
  <c r="L29" i="2"/>
  <c r="M29" i="2"/>
  <c r="N29" i="2"/>
  <c r="O29" i="2"/>
  <c r="P29" i="2"/>
  <c r="Q29" i="2"/>
  <c r="R29" i="2"/>
  <c r="S29" i="2"/>
  <c r="T29" i="2"/>
  <c r="U29" i="2"/>
  <c r="V29" i="2"/>
  <c r="L30" i="2"/>
  <c r="M30" i="2"/>
  <c r="N30" i="2"/>
  <c r="O30" i="2"/>
  <c r="P30" i="2"/>
  <c r="Q30" i="2"/>
  <c r="R30" i="2"/>
  <c r="S30" i="2"/>
  <c r="T30" i="2"/>
  <c r="U30" i="2"/>
  <c r="V30" i="2"/>
  <c r="L31" i="2"/>
  <c r="M31" i="2"/>
  <c r="N31" i="2"/>
  <c r="O31" i="2"/>
  <c r="P31" i="2"/>
  <c r="Q31" i="2"/>
  <c r="R31" i="2"/>
  <c r="S31" i="2"/>
  <c r="T31" i="2"/>
  <c r="U31" i="2"/>
  <c r="V31" i="2"/>
  <c r="L32" i="2"/>
  <c r="M32" i="2"/>
  <c r="N32" i="2"/>
  <c r="O32" i="2"/>
  <c r="P32" i="2"/>
  <c r="Q32" i="2"/>
  <c r="R32" i="2"/>
  <c r="S32" i="2"/>
  <c r="T32" i="2"/>
  <c r="U32" i="2"/>
  <c r="V32" i="2"/>
  <c r="L33" i="2"/>
  <c r="M33" i="2"/>
  <c r="N33" i="2"/>
  <c r="O33" i="2"/>
  <c r="P33" i="2"/>
  <c r="Q33" i="2"/>
  <c r="R33" i="2"/>
  <c r="S33" i="2"/>
  <c r="T33" i="2"/>
  <c r="U33" i="2"/>
  <c r="V33" i="2"/>
  <c r="L34" i="2"/>
  <c r="M34" i="2"/>
  <c r="N34" i="2"/>
  <c r="O34" i="2"/>
  <c r="P34" i="2"/>
  <c r="Q34" i="2"/>
  <c r="R34" i="2"/>
  <c r="S34" i="2"/>
  <c r="T34" i="2"/>
  <c r="U34" i="2"/>
  <c r="V34" i="2"/>
  <c r="L35" i="2"/>
  <c r="M35" i="2"/>
  <c r="N35" i="2"/>
  <c r="O35" i="2"/>
  <c r="P35" i="2"/>
  <c r="Q35" i="2"/>
  <c r="R35" i="2"/>
  <c r="S35" i="2"/>
  <c r="T35" i="2"/>
  <c r="U35" i="2"/>
  <c r="V35" i="2"/>
  <c r="L36" i="2"/>
  <c r="M36" i="2"/>
  <c r="N36" i="2"/>
  <c r="O36" i="2"/>
  <c r="P36" i="2"/>
  <c r="Q36" i="2"/>
  <c r="R36" i="2"/>
  <c r="S36" i="2"/>
  <c r="T36" i="2"/>
  <c r="U36" i="2"/>
  <c r="V36" i="2"/>
  <c r="L37" i="2"/>
  <c r="M37" i="2"/>
  <c r="N37" i="2"/>
  <c r="O37" i="2"/>
  <c r="P37" i="2"/>
  <c r="Q37" i="2"/>
  <c r="R37" i="2"/>
  <c r="S37" i="2"/>
  <c r="T37" i="2"/>
  <c r="U37" i="2"/>
  <c r="V37" i="2"/>
  <c r="L38" i="2"/>
  <c r="M38" i="2"/>
  <c r="N38" i="2"/>
  <c r="O38" i="2"/>
  <c r="P38" i="2"/>
  <c r="Q38" i="2"/>
  <c r="R38" i="2"/>
  <c r="S38" i="2"/>
  <c r="T38" i="2"/>
  <c r="U38" i="2"/>
  <c r="V38" i="2"/>
  <c r="L39" i="2"/>
  <c r="M39" i="2"/>
  <c r="N39" i="2"/>
  <c r="O39" i="2"/>
  <c r="P39" i="2"/>
  <c r="Q39" i="2"/>
  <c r="R39" i="2"/>
  <c r="S39" i="2"/>
  <c r="T39" i="2"/>
  <c r="U39" i="2"/>
  <c r="V39" i="2"/>
  <c r="L40" i="2"/>
  <c r="M40" i="2"/>
  <c r="N40" i="2"/>
  <c r="O40" i="2"/>
  <c r="P40" i="2"/>
  <c r="Q40" i="2"/>
  <c r="R40" i="2"/>
  <c r="S40" i="2"/>
  <c r="T40" i="2"/>
  <c r="U40" i="2"/>
  <c r="V40" i="2"/>
  <c r="L41" i="2"/>
  <c r="M41" i="2"/>
  <c r="N41" i="2"/>
  <c r="O41" i="2"/>
  <c r="P41" i="2"/>
  <c r="Q41" i="2"/>
  <c r="R41" i="2"/>
  <c r="S41" i="2"/>
  <c r="T41" i="2"/>
  <c r="U41" i="2"/>
  <c r="V41" i="2"/>
  <c r="L42" i="2"/>
  <c r="M42" i="2"/>
  <c r="N42" i="2"/>
  <c r="O42" i="2"/>
  <c r="P42" i="2"/>
  <c r="Q42" i="2"/>
  <c r="R42" i="2"/>
  <c r="S42" i="2"/>
  <c r="T42" i="2"/>
  <c r="U42" i="2"/>
  <c r="V42" i="2"/>
  <c r="L43" i="2"/>
  <c r="M43" i="2"/>
  <c r="N43" i="2"/>
  <c r="O43" i="2"/>
  <c r="P43" i="2"/>
  <c r="Q43" i="2"/>
  <c r="R43" i="2"/>
  <c r="S43" i="2"/>
  <c r="T43" i="2"/>
  <c r="U43" i="2"/>
  <c r="V43" i="2"/>
  <c r="C29" i="3"/>
  <c r="D29" i="3"/>
  <c r="E29" i="3"/>
  <c r="F29" i="3"/>
  <c r="G29" i="3"/>
  <c r="H29" i="3"/>
  <c r="I29" i="3"/>
  <c r="J29" i="3"/>
  <c r="K29" i="3"/>
  <c r="C30" i="3"/>
  <c r="D30" i="3"/>
  <c r="E30" i="3"/>
  <c r="F30" i="3"/>
  <c r="G30" i="3"/>
  <c r="H30" i="3"/>
  <c r="I30" i="3"/>
  <c r="J30" i="3"/>
  <c r="K30" i="3"/>
  <c r="C31" i="3"/>
  <c r="D31" i="3"/>
  <c r="E31" i="3"/>
  <c r="F31" i="3"/>
  <c r="G31" i="3"/>
  <c r="H31" i="3"/>
  <c r="I31" i="3"/>
  <c r="J31" i="3"/>
  <c r="K31" i="3"/>
  <c r="C32" i="3"/>
  <c r="D32" i="3"/>
  <c r="E32" i="3"/>
  <c r="F32" i="3"/>
  <c r="G32" i="3"/>
  <c r="H32" i="3"/>
  <c r="I32" i="3"/>
  <c r="J32" i="3"/>
  <c r="K32" i="3"/>
  <c r="C33" i="3"/>
  <c r="D33" i="3"/>
  <c r="E33" i="3"/>
  <c r="F33" i="3"/>
  <c r="G33" i="3"/>
  <c r="H33" i="3"/>
  <c r="I33" i="3"/>
  <c r="J33" i="3"/>
  <c r="K33" i="3"/>
  <c r="C34" i="3"/>
  <c r="D34" i="3"/>
  <c r="E34" i="3"/>
  <c r="F34" i="3"/>
  <c r="G34" i="3"/>
  <c r="H34" i="3"/>
  <c r="I34" i="3"/>
  <c r="J34" i="3"/>
  <c r="K34" i="3"/>
  <c r="C35" i="3"/>
  <c r="D35" i="3"/>
  <c r="E35" i="3"/>
  <c r="F35" i="3"/>
  <c r="G35" i="3"/>
  <c r="H35" i="3"/>
  <c r="I35" i="3"/>
  <c r="J35" i="3"/>
  <c r="K35" i="3"/>
  <c r="C36" i="3"/>
  <c r="D36" i="3"/>
  <c r="E36" i="3"/>
  <c r="F36" i="3"/>
  <c r="G36" i="3"/>
  <c r="H36" i="3"/>
  <c r="I36" i="3"/>
  <c r="J36" i="3"/>
  <c r="K36" i="3"/>
  <c r="C37" i="3"/>
  <c r="D37" i="3"/>
  <c r="E37" i="3"/>
  <c r="F37" i="3"/>
  <c r="G37" i="3"/>
  <c r="H37" i="3"/>
  <c r="I37" i="3"/>
  <c r="J37" i="3"/>
  <c r="K37" i="3"/>
  <c r="C38" i="3"/>
  <c r="D38" i="3"/>
  <c r="E38" i="3"/>
  <c r="F38" i="3"/>
  <c r="G38" i="3"/>
  <c r="H38" i="3"/>
  <c r="I38" i="3"/>
  <c r="J38" i="3"/>
  <c r="K38" i="3"/>
  <c r="C39" i="3"/>
  <c r="D39" i="3"/>
  <c r="E39" i="3"/>
  <c r="F39" i="3"/>
  <c r="G39" i="3"/>
  <c r="H39" i="3"/>
  <c r="I39" i="3"/>
  <c r="J39" i="3"/>
  <c r="K39" i="3"/>
  <c r="C40" i="3"/>
  <c r="D40" i="3"/>
  <c r="E40" i="3"/>
  <c r="F40" i="3"/>
  <c r="G40" i="3"/>
  <c r="H40" i="3"/>
  <c r="I40" i="3"/>
  <c r="J40" i="3"/>
  <c r="K40" i="3"/>
  <c r="C41" i="3"/>
  <c r="D41" i="3"/>
  <c r="E41" i="3"/>
  <c r="F41" i="3"/>
  <c r="G41" i="3"/>
  <c r="H41" i="3"/>
  <c r="I41" i="3"/>
  <c r="J41" i="3"/>
  <c r="K41" i="3"/>
  <c r="C42" i="3"/>
  <c r="D42" i="3"/>
  <c r="E42" i="3"/>
  <c r="F42" i="3"/>
  <c r="G42" i="3"/>
  <c r="H42" i="3"/>
  <c r="I42" i="3"/>
  <c r="J42" i="3"/>
  <c r="K42" i="3"/>
  <c r="C43" i="3"/>
  <c r="D43" i="3"/>
  <c r="E43" i="3"/>
  <c r="F43" i="3"/>
  <c r="G43" i="3"/>
  <c r="H43" i="3"/>
  <c r="I43" i="3"/>
  <c r="J43" i="3"/>
  <c r="K43" i="3"/>
  <c r="C29" i="4"/>
  <c r="D29" i="4"/>
  <c r="E29" i="4"/>
  <c r="F29" i="4"/>
  <c r="G29" i="4"/>
  <c r="H29" i="4"/>
  <c r="I29" i="4"/>
  <c r="J29" i="4"/>
  <c r="K29" i="4"/>
  <c r="C30" i="4"/>
  <c r="D30" i="4"/>
  <c r="E30" i="4"/>
  <c r="F30" i="4"/>
  <c r="G30" i="4"/>
  <c r="H30" i="4"/>
  <c r="I30" i="4"/>
  <c r="J30" i="4"/>
  <c r="K30" i="4"/>
  <c r="C31" i="4"/>
  <c r="D31" i="4"/>
  <c r="E31" i="4"/>
  <c r="F31" i="4"/>
  <c r="G31" i="4"/>
  <c r="H31" i="4"/>
  <c r="I31" i="4"/>
  <c r="J31" i="4"/>
  <c r="K31" i="4"/>
  <c r="C32" i="4"/>
  <c r="D32" i="4"/>
  <c r="E32" i="4"/>
  <c r="F32" i="4"/>
  <c r="G32" i="4"/>
  <c r="H32" i="4"/>
  <c r="I32" i="4"/>
  <c r="J32" i="4"/>
  <c r="K32" i="4"/>
  <c r="C33" i="4"/>
  <c r="D33" i="4"/>
  <c r="E33" i="4"/>
  <c r="F33" i="4"/>
  <c r="G33" i="4"/>
  <c r="H33" i="4"/>
  <c r="I33" i="4"/>
  <c r="J33" i="4"/>
  <c r="K33" i="4"/>
  <c r="C34" i="4"/>
  <c r="D34" i="4"/>
  <c r="E34" i="4"/>
  <c r="F34" i="4"/>
  <c r="G34" i="4"/>
  <c r="H34" i="4"/>
  <c r="I34" i="4"/>
  <c r="J34" i="4"/>
  <c r="K34" i="4"/>
  <c r="C35" i="4"/>
  <c r="D35" i="4"/>
  <c r="E35" i="4"/>
  <c r="F35" i="4"/>
  <c r="G35" i="4"/>
  <c r="H35" i="4"/>
  <c r="I35" i="4"/>
  <c r="J35" i="4"/>
  <c r="K35" i="4"/>
  <c r="C36" i="4"/>
  <c r="D36" i="4"/>
  <c r="E36" i="4"/>
  <c r="F36" i="4"/>
  <c r="G36" i="4"/>
  <c r="H36" i="4"/>
  <c r="I36" i="4"/>
  <c r="J36" i="4"/>
  <c r="K36" i="4"/>
  <c r="C37" i="4"/>
  <c r="D37" i="4"/>
  <c r="E37" i="4"/>
  <c r="F37" i="4"/>
  <c r="G37" i="4"/>
  <c r="H37" i="4"/>
  <c r="I37" i="4"/>
  <c r="J37" i="4"/>
  <c r="K37" i="4"/>
  <c r="C38" i="4"/>
  <c r="D38" i="4"/>
  <c r="E38" i="4"/>
  <c r="F38" i="4"/>
  <c r="G38" i="4"/>
  <c r="H38" i="4"/>
  <c r="I38" i="4"/>
  <c r="J38" i="4"/>
  <c r="K38" i="4"/>
  <c r="C39" i="4"/>
  <c r="D39" i="4"/>
  <c r="E39" i="4"/>
  <c r="F39" i="4"/>
  <c r="G39" i="4"/>
  <c r="H39" i="4"/>
  <c r="I39" i="4"/>
  <c r="J39" i="4"/>
  <c r="K39" i="4"/>
  <c r="C40" i="4"/>
  <c r="D40" i="4"/>
  <c r="E40" i="4"/>
  <c r="F40" i="4"/>
  <c r="G40" i="4"/>
  <c r="H40" i="4"/>
  <c r="I40" i="4"/>
  <c r="J40" i="4"/>
  <c r="K40" i="4"/>
  <c r="C41" i="4"/>
  <c r="D41" i="4"/>
  <c r="E41" i="4"/>
  <c r="F41" i="4"/>
  <c r="G41" i="4"/>
  <c r="H41" i="4"/>
  <c r="I41" i="4"/>
  <c r="J41" i="4"/>
  <c r="K41" i="4"/>
  <c r="C42" i="4"/>
  <c r="D42" i="4"/>
  <c r="E42" i="4"/>
  <c r="F42" i="4"/>
  <c r="G42" i="4"/>
  <c r="H42" i="4"/>
  <c r="I42" i="4"/>
  <c r="J42" i="4"/>
  <c r="K42" i="4"/>
  <c r="C43" i="4"/>
  <c r="D43" i="4"/>
  <c r="E43" i="4"/>
  <c r="F43" i="4"/>
  <c r="G43" i="4"/>
  <c r="H43" i="4"/>
  <c r="I43" i="4"/>
  <c r="J43" i="4"/>
  <c r="K43" i="4"/>
  <c r="C29" i="2"/>
  <c r="D29" i="2"/>
  <c r="E29" i="2"/>
  <c r="F29" i="2"/>
  <c r="G29" i="2"/>
  <c r="H29" i="2"/>
  <c r="I29" i="2"/>
  <c r="J29" i="2"/>
  <c r="K29" i="2"/>
  <c r="C30" i="2"/>
  <c r="D30" i="2"/>
  <c r="E30" i="2"/>
  <c r="F30" i="2"/>
  <c r="G30" i="2"/>
  <c r="H30" i="2"/>
  <c r="I30" i="2"/>
  <c r="J30" i="2"/>
  <c r="K30" i="2"/>
  <c r="C31" i="2"/>
  <c r="D31" i="2"/>
  <c r="E31" i="2"/>
  <c r="F31" i="2"/>
  <c r="G31" i="2"/>
  <c r="H31" i="2"/>
  <c r="I31" i="2"/>
  <c r="J31" i="2"/>
  <c r="K31" i="2"/>
  <c r="C32" i="2"/>
  <c r="D32" i="2"/>
  <c r="E32" i="2"/>
  <c r="F32" i="2"/>
  <c r="G32" i="2"/>
  <c r="H32" i="2"/>
  <c r="I32" i="2"/>
  <c r="J32" i="2"/>
  <c r="K32" i="2"/>
  <c r="C33" i="2"/>
  <c r="D33" i="2"/>
  <c r="E33" i="2"/>
  <c r="F33" i="2"/>
  <c r="G33" i="2"/>
  <c r="H33" i="2"/>
  <c r="I33" i="2"/>
  <c r="J33" i="2"/>
  <c r="K33" i="2"/>
  <c r="C34" i="2"/>
  <c r="D34" i="2"/>
  <c r="E34" i="2"/>
  <c r="F34" i="2"/>
  <c r="G34" i="2"/>
  <c r="H34" i="2"/>
  <c r="I34" i="2"/>
  <c r="J34" i="2"/>
  <c r="K34" i="2"/>
  <c r="C35" i="2"/>
  <c r="D35" i="2"/>
  <c r="E35" i="2"/>
  <c r="F35" i="2"/>
  <c r="G35" i="2"/>
  <c r="H35" i="2"/>
  <c r="I35" i="2"/>
  <c r="J35" i="2"/>
  <c r="K35" i="2"/>
  <c r="C36" i="2"/>
  <c r="D36" i="2"/>
  <c r="E36" i="2"/>
  <c r="F36" i="2"/>
  <c r="G36" i="2"/>
  <c r="H36" i="2"/>
  <c r="I36" i="2"/>
  <c r="J36" i="2"/>
  <c r="K36" i="2"/>
  <c r="C37" i="2"/>
  <c r="D37" i="2"/>
  <c r="E37" i="2"/>
  <c r="F37" i="2"/>
  <c r="G37" i="2"/>
  <c r="H37" i="2"/>
  <c r="I37" i="2"/>
  <c r="J37" i="2"/>
  <c r="K37" i="2"/>
  <c r="C38" i="2"/>
  <c r="D38" i="2"/>
  <c r="E38" i="2"/>
  <c r="F38" i="2"/>
  <c r="G38" i="2"/>
  <c r="H38" i="2"/>
  <c r="I38" i="2"/>
  <c r="J38" i="2"/>
  <c r="K38" i="2"/>
  <c r="C39" i="2"/>
  <c r="D39" i="2"/>
  <c r="E39" i="2"/>
  <c r="F39" i="2"/>
  <c r="G39" i="2"/>
  <c r="H39" i="2"/>
  <c r="I39" i="2"/>
  <c r="J39" i="2"/>
  <c r="K39" i="2"/>
  <c r="C40" i="2"/>
  <c r="D40" i="2"/>
  <c r="E40" i="2"/>
  <c r="F40" i="2"/>
  <c r="G40" i="2"/>
  <c r="H40" i="2"/>
  <c r="I40" i="2"/>
  <c r="J40" i="2"/>
  <c r="K40" i="2"/>
  <c r="C41" i="2"/>
  <c r="D41" i="2"/>
  <c r="E41" i="2"/>
  <c r="F41" i="2"/>
  <c r="G41" i="2"/>
  <c r="H41" i="2"/>
  <c r="I41" i="2"/>
  <c r="J41" i="2"/>
  <c r="K41" i="2"/>
  <c r="C42" i="2"/>
  <c r="D42" i="2"/>
  <c r="E42" i="2"/>
  <c r="F42" i="2"/>
  <c r="G42" i="2"/>
  <c r="H42" i="2"/>
  <c r="I42" i="2"/>
  <c r="J42" i="2"/>
  <c r="K42" i="2"/>
  <c r="C43" i="2"/>
  <c r="D43" i="2"/>
  <c r="E43" i="2"/>
  <c r="F43" i="2"/>
  <c r="G43" i="2"/>
  <c r="H43" i="2"/>
  <c r="I43" i="2"/>
  <c r="J43" i="2"/>
  <c r="K43" i="2"/>
  <c r="B40" i="3"/>
  <c r="B41" i="3"/>
  <c r="B42" i="3"/>
  <c r="B43" i="3"/>
  <c r="B40" i="4"/>
  <c r="B41" i="4"/>
  <c r="B42" i="4"/>
  <c r="B43" i="4"/>
  <c r="B40" i="2"/>
  <c r="B41" i="2"/>
  <c r="B42" i="2"/>
  <c r="B43" i="2"/>
  <c r="B30" i="3"/>
  <c r="B31" i="3"/>
  <c r="B32" i="3"/>
  <c r="B33" i="3"/>
  <c r="B34" i="3"/>
  <c r="B35" i="3"/>
  <c r="B36" i="3"/>
  <c r="B37" i="3"/>
  <c r="B38" i="3"/>
  <c r="B39" i="3"/>
  <c r="B30" i="4"/>
  <c r="B31" i="4"/>
  <c r="B32" i="4"/>
  <c r="B33" i="4"/>
  <c r="B34" i="4"/>
  <c r="B35" i="4"/>
  <c r="B36" i="4"/>
  <c r="B37" i="4"/>
  <c r="B38" i="4"/>
  <c r="B39" i="4"/>
  <c r="B30" i="2"/>
  <c r="B31" i="2"/>
  <c r="B32" i="2"/>
  <c r="B33" i="2"/>
  <c r="B34" i="2"/>
  <c r="B35" i="2"/>
  <c r="B36" i="2"/>
  <c r="B37" i="2"/>
  <c r="B38" i="2"/>
  <c r="B39" i="2"/>
  <c r="B29" i="3"/>
  <c r="B29" i="4"/>
  <c r="B29" i="2"/>
</calcChain>
</file>

<file path=xl/sharedStrings.xml><?xml version="1.0" encoding="utf-8"?>
<sst xmlns="http://schemas.openxmlformats.org/spreadsheetml/2006/main" count="419" uniqueCount="95">
  <si>
    <t>Claimant count by sex and age</t>
  </si>
  <si>
    <t>ONS Crown Copyright Reserved [from Nomis on 25 September 2018]</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</si>
  <si>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</si>
  <si>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</si>
  <si>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</si>
  <si>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</si>
  <si>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</si>
  <si>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</si>
  <si>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</si>
  <si>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</si>
  <si>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</si>
  <si>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</si>
  <si>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</si>
  <si>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</si>
  <si>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</si>
  <si>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</si>
  <si>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</si>
  <si>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</si>
  <si>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</si>
  <si>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</si>
  <si>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</si>
  <si>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</si>
  <si>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</si>
  <si>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</si>
  <si>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</si>
  <si>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</si>
  <si>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</si>
  <si>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</si>
  <si>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</si>
  <si>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</si>
  <si>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</si>
  <si>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</si>
  <si>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</si>
  <si>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</si>
  <si>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</si>
  <si>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</si>
  <si>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</si>
  <si>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</si>
  <si>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</si>
  <si>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</si>
  <si>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Area</t>
  </si>
  <si>
    <t>uacounty14:Bournemouth</t>
  </si>
  <si>
    <t>uacounty14:Dorset</t>
  </si>
  <si>
    <t>uacounty14:Poole</t>
  </si>
  <si>
    <t>ualad14:Christchurch</t>
  </si>
  <si>
    <t>ualad14:East Dorset</t>
  </si>
  <si>
    <t>ualad14:North Dorset</t>
  </si>
  <si>
    <t>ualad14:Purbeck</t>
  </si>
  <si>
    <t>ualad14:West Dorset</t>
  </si>
  <si>
    <t>ualad14:Weymouth and Portland</t>
  </si>
  <si>
    <t>lep:Dorset</t>
  </si>
  <si>
    <t>country:England</t>
  </si>
  <si>
    <t>country:England and Wales</t>
  </si>
  <si>
    <t>country:Great Britain</t>
  </si>
  <si>
    <t>country:United Kingdom</t>
  </si>
  <si>
    <t>User Defined Geography:Dorset Council</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</si>
  <si>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</si>
  <si>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</si>
  <si>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</si>
  <si>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Aged 16-24</t>
  </si>
  <si>
    <t>Aged 25-49</t>
  </si>
  <si>
    <t>Aged 50+</t>
  </si>
  <si>
    <t>Table 2. Claimant Count by age 16-24 as percentage of all claimants</t>
  </si>
  <si>
    <t>META DATA</t>
  </si>
  <si>
    <t>Contributor</t>
  </si>
  <si>
    <t>James Roberts</t>
  </si>
  <si>
    <t>Coverage</t>
  </si>
  <si>
    <t>Creator</t>
  </si>
  <si>
    <t>DCC</t>
  </si>
  <si>
    <t>Date</t>
  </si>
  <si>
    <t>Description</t>
  </si>
  <si>
    <t>Format</t>
  </si>
  <si>
    <t>Identifier</t>
  </si>
  <si>
    <t>Language</t>
  </si>
  <si>
    <t>English</t>
  </si>
  <si>
    <t>Publisher</t>
  </si>
  <si>
    <t>Relation</t>
  </si>
  <si>
    <t>Source</t>
  </si>
  <si>
    <t>Subject</t>
  </si>
  <si>
    <t>Title</t>
  </si>
  <si>
    <t>Type</t>
  </si>
  <si>
    <t>Dataset</t>
  </si>
  <si>
    <t>Meta Data Conforming to the fifteen element Dublin Core Meta Data Initiative</t>
  </si>
  <si>
    <t>http://dublincore.org/documents/dces/</t>
  </si>
  <si>
    <t>NOTES</t>
  </si>
  <si>
    <t>Next Release Date:</t>
  </si>
  <si>
    <t>District, County, Unitary &amp; National</t>
  </si>
  <si>
    <t>Claimant Count by Age</t>
  </si>
  <si>
    <t xml:space="preserve">Data downloaded from NOMIS to spreadsheets </t>
  </si>
  <si>
    <t>Claimant count dataset</t>
  </si>
  <si>
    <t>NOMIS/ONS</t>
  </si>
  <si>
    <t>Crown Copyright ONS</t>
  </si>
  <si>
    <t>ONS</t>
  </si>
  <si>
    <t>Social and Economic Data Classifications</t>
  </si>
  <si>
    <t>Claimant count dataset 1986-2018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</si>
</sst>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7" x14ac:knownFonts="1">
    <font>
      <sz val="11"/>
      <color indexed="8"/>
      <name val="Calibri"/>
      <family val="2"/>
      <scheme val="minor"/>
    </font>
    <font>
      <b/>
      <sz val="12"/>
      <name val="arial"/>
    </font>
    <font>
      <sz val="10"/>
      <name val="arial"/>
    </font>
    <font>
      <sz val="10"/>
      <name val="arial"/>
    </font>
    <font>
      <b/>
      <sz val="10"/>
      <name val="arial"/>
    </font>
    <font>
      <b/>
      <sz val="10"/>
      <name val="arial"/>
    </font>
    <font>
      <sz val="10"/>
      <name val="arial"/>
    </font>
    <font>
      <sz val="10"/>
      <name val="arial"/>
    </font>
    <font>
      <sz val="10"/>
      <name val="arial"/>
    </font>
    <font>
      <sz val="11"/>
      <color indexed="8"/>
      <name val="Calibri"/>
      <family val="2"/>
      <scheme val="minor"/>
    </font>
    <font>
      <b/>
      <sz val="10"/>
      <name val="Arial"/>
      <family val="2"/>
    </font>
    <font>
      <sz val="10"/>
      <name val="Arial"/>
      <family val="2"/>
    </font>
    <font>
      <sz val="8"/>
      <color theme="1"/>
      <name val="Arial"/>
      <family val="2"/>
    </font>
    <font>
      <b/>
      <u/>
      <sz val="8"/>
      <name val="Arial"/>
      <family val="2"/>
    </font>
    <font>
      <b/>
      <sz val="8"/>
      <color theme="1"/>
      <name val="Arial"/>
      <family val="2"/>
    </font>
    <font>
      <b/>
      <sz val="8"/>
      <name val="Arial"/>
      <family val="2"/>
    </font>
    <font>
      <sz val="8"/>
      <name val="Arial"/>
      <family val="2"/>
    </font>
  </fonts>
  <fills count="2">
    <fill>
      <patternFill patternType="none"/>
    </fill>
    <fill>
      <patternFill patternType="gray125"/>
    </fill>
  </fills>
  <borders count="1">
    <border>
      <left/>
      <right/>
      <top/>
      <bottom/>
      <diagonal/>
    </border>
  </borders>
  <cellStyleXfs count="4">
    <xf numFmtId="0" fontId="0" fillId="0" borderId="0"/>
    <xf numFmtId="9" fontId="9" fillId="0" borderId="0" applyFont="0" applyFill="0" applyBorder="0" applyAlignment="0" applyProtection="0"/>
    <xf numFmtId="0" fontId="12" fillId="0" borderId="0"/>
    <xf numFmtId="0" fontId="11" fillId="0" borderId="0"/>
  </cellStyleXfs>
  <cellXfs count="19">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vertical="top"/>
    </xf>
    <xf numFmtId="164" fontId="4" fillId="0" borderId="0" xfId="0" applyNumberFormat="1" applyFont="1" applyAlignment="1">
      <alignment horizontal="center" vertical="center" wrapText="1"/>
    </xf>
    <xf numFmtId="0" fontId="5" fillId="0" borderId="0" xfId="0" applyFont="1" applyAlignment="1">
      <alignment horizontal="left" vertical="center" wrapText="1"/>
    </xf>
    <xf numFmtId="0" fontId="6" fillId="0" borderId="0" xfId="0" applyNumberFormat="1" applyFont="1" applyAlignment="1">
      <alignment horizontal="left" vertical="top"/>
    </xf>
    <xf numFmtId="3" fontId="7" fillId="0" borderId="0" xfId="0" applyNumberFormat="1" applyFont="1" applyAlignment="1">
      <alignment horizontal="right" vertical="top"/>
    </xf>
    <xf numFmtId="0" fontId="8" fillId="0" borderId="0" xfId="0" applyFont="1"/>
    <xf numFmtId="0" fontId="10" fillId="0" borderId="0" xfId="0" applyFont="1" applyAlignment="1">
      <alignment horizontal="left" vertical="center"/>
    </xf>
    <xf numFmtId="0" fontId="11" fillId="0" borderId="0" xfId="0" applyFont="1"/>
    <xf numFmtId="0" fontId="10" fillId="0" borderId="0" xfId="0" applyFont="1" applyAlignment="1">
      <alignment horizontal="left" vertical="center" wrapText="1"/>
    </xf>
    <xf numFmtId="9" fontId="0" fillId="0" borderId="0" xfId="1" applyFont="1"/>
    <xf numFmtId="0" fontId="13" fillId="0" borderId="0" xfId="2" applyFont="1"/>
    <xf numFmtId="0" fontId="12" fillId="0" borderId="0" xfId="2"/>
    <xf numFmtId="0" fontId="14" fillId="0" borderId="0" xfId="2" applyFont="1"/>
    <xf numFmtId="0" fontId="15" fillId="0" borderId="0" xfId="2" applyFont="1"/>
    <xf numFmtId="0" fontId="16" fillId="0" borderId="0" xfId="2" applyFont="1"/>
    <xf numFmtId="17" fontId="16" fillId="0" borderId="0" xfId="2" applyNumberFormat="1" applyFont="1"/>
  </cellXfs>
  <cellStyles count="4">
    <cellStyle name="Normal" xfId="0" builtinId="0"/>
    <cellStyle name="Normal 2 3" xfId="2"/>
    <cellStyle name="Normal 3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25" sqref="B25"/>
    </sheetView>
  </sheetViews>
  <sheetFormatPr defaultColWidth="9.1796875" defaultRowHeight="10" x14ac:dyDescent="0.2"/>
  <cols>
    <col min="1" max="1" width="23.453125" style="14" customWidth="1"/>
    <col min="2" max="2" width="12.26953125" style="14" customWidth="1"/>
    <col min="3" max="16384" width="9.1796875" style="14"/>
  </cols>
  <sheetData>
    <row r="1" spans="1:5" s="15" customFormat="1" ht="10.5" x14ac:dyDescent="0.25">
      <c r="A1" s="13" t="s">
        <v>63</v>
      </c>
      <c r="B1" s="14"/>
    </row>
    <row r="2" spans="1:5" ht="10.5" x14ac:dyDescent="0.25">
      <c r="A2" s="13"/>
    </row>
    <row r="3" spans="1:5" ht="10.5" x14ac:dyDescent="0.25">
      <c r="A3" s="16" t="s">
        <v>64</v>
      </c>
      <c r="B3" s="17" t="s">
        <v>65</v>
      </c>
    </row>
    <row r="4" spans="1:5" ht="10.5" x14ac:dyDescent="0.25">
      <c r="A4" s="16" t="s">
        <v>66</v>
      </c>
      <c r="B4" s="17" t="s">
        <v>86</v>
      </c>
    </row>
    <row r="5" spans="1:5" ht="10.5" x14ac:dyDescent="0.25">
      <c r="A5" s="16" t="s">
        <v>67</v>
      </c>
      <c r="B5" s="17" t="s">
        <v>68</v>
      </c>
    </row>
    <row r="6" spans="1:5" ht="10.5" x14ac:dyDescent="0.25">
      <c r="A6" s="16" t="s">
        <v>69</v>
      </c>
      <c r="B6" s="18">
        <v>43368</v>
      </c>
    </row>
    <row r="7" spans="1:5" ht="10.5" x14ac:dyDescent="0.25">
      <c r="A7" s="16" t="s">
        <v>70</v>
      </c>
      <c r="B7" s="17" t="s">
        <v>87</v>
      </c>
    </row>
    <row r="8" spans="1:5" ht="10.5" x14ac:dyDescent="0.25">
      <c r="A8" s="16"/>
    </row>
    <row r="9" spans="1:5" ht="10.5" x14ac:dyDescent="0.25">
      <c r="A9" s="16"/>
    </row>
    <row r="10" spans="1:5" ht="10.5" x14ac:dyDescent="0.25">
      <c r="A10" s="16" t="s">
        <v>71</v>
      </c>
      <c r="B10" s="14" t="s">
        <v>88</v>
      </c>
    </row>
    <row r="11" spans="1:5" ht="10.5" x14ac:dyDescent="0.25">
      <c r="A11" s="16" t="s">
        <v>72</v>
      </c>
      <c r="B11" s="17" t="s">
        <v>89</v>
      </c>
      <c r="E11" s="17"/>
    </row>
    <row r="12" spans="1:5" ht="10.5" x14ac:dyDescent="0.25">
      <c r="A12" s="16" t="s">
        <v>73</v>
      </c>
      <c r="B12" s="17" t="s">
        <v>74</v>
      </c>
      <c r="E12" s="17"/>
    </row>
    <row r="13" spans="1:5" ht="10.5" x14ac:dyDescent="0.25">
      <c r="A13" s="16" t="s">
        <v>75</v>
      </c>
      <c r="B13" s="17" t="s">
        <v>90</v>
      </c>
      <c r="E13" s="17"/>
    </row>
    <row r="14" spans="1:5" ht="10.5" x14ac:dyDescent="0.25">
      <c r="A14" s="16" t="s">
        <v>76</v>
      </c>
      <c r="B14" s="14" t="s">
        <v>91</v>
      </c>
    </row>
    <row r="15" spans="1:5" ht="10.5" x14ac:dyDescent="0.25">
      <c r="A15" s="16" t="s">
        <v>77</v>
      </c>
      <c r="B15" s="17" t="s">
        <v>94</v>
      </c>
      <c r="E15" s="17"/>
    </row>
    <row r="16" spans="1:5" ht="10.5" x14ac:dyDescent="0.25">
      <c r="A16" s="16" t="s">
        <v>78</v>
      </c>
      <c r="B16" s="17" t="s">
        <v>92</v>
      </c>
      <c r="E16" s="17"/>
    </row>
    <row r="17" spans="1:5" ht="10.5" x14ac:dyDescent="0.25">
      <c r="A17" s="16" t="s">
        <v>79</v>
      </c>
      <c r="B17" s="17" t="s">
        <v>93</v>
      </c>
      <c r="E17" s="17"/>
    </row>
    <row r="18" spans="1:5" ht="10.5" x14ac:dyDescent="0.25">
      <c r="A18" s="16" t="s">
        <v>80</v>
      </c>
      <c r="B18" s="17" t="s">
        <v>89</v>
      </c>
      <c r="E18" s="17"/>
    </row>
    <row r="19" spans="1:5" x14ac:dyDescent="0.2">
      <c r="B19" s="14" t="s">
        <v>81</v>
      </c>
    </row>
    <row r="22" spans="1:5" x14ac:dyDescent="0.2">
      <c r="A22" s="17" t="s">
        <v>82</v>
      </c>
    </row>
    <row r="24" spans="1:5" x14ac:dyDescent="0.2">
      <c r="A24" s="17" t="s">
        <v>83</v>
      </c>
    </row>
    <row r="28" spans="1:5" ht="10.5" x14ac:dyDescent="0.25">
      <c r="A28" s="13" t="s">
        <v>84</v>
      </c>
    </row>
    <row r="29" spans="1:5" customFormat="1" ht="14.5" x14ac:dyDescent="0.35">
      <c r="A29" s="8" t="s">
        <v>56</v>
      </c>
    </row>
    <row r="30" spans="1:5" customFormat="1" ht="14.5" x14ac:dyDescent="0.35">
      <c r="A30" s="8" t="s">
        <v>57</v>
      </c>
    </row>
    <row r="31" spans="1:5" customFormat="1" ht="14.5" x14ac:dyDescent="0.35">
      <c r="A31" s="8" t="s">
        <v>58</v>
      </c>
    </row>
    <row r="32" spans="1:5" ht="10.5" x14ac:dyDescent="0.25">
      <c r="A32" s="16"/>
      <c r="B32" s="18"/>
    </row>
    <row r="33" spans="1:2" ht="10.5" x14ac:dyDescent="0.25">
      <c r="A33" s="13" t="s">
        <v>85</v>
      </c>
      <c r="B33" s="18">
        <v>43733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workbookViewId="0">
      <selection activeCell="B30" sqref="B30"/>
    </sheetView>
  </sheetViews>
  <sheetFormatPr defaultRowHeight="14.5" x14ac:dyDescent="0.35"/>
  <cols>
    <col min="1" max="1" width="25" customWidth="1" collapsed="1"/>
    <col min="2" max="33" width="14" customWidth="1" collapsed="1"/>
  </cols>
  <sheetData>
    <row r="1" spans="1:33" ht="15.5" x14ac:dyDescent="0.35">
      <c r="A1" s="1" t="s">
        <v>0</v>
      </c>
    </row>
    <row r="2" spans="1:33" x14ac:dyDescent="0.35">
      <c r="A2" s="2" t="s">
        <v>1</v>
      </c>
    </row>
    <row r="4" spans="1:33" x14ac:dyDescent="0.35">
      <c r="A4" s="3" t="s">
        <v>2</v>
      </c>
      <c r="B4" s="3" t="s">
        <v>3</v>
      </c>
    </row>
    <row r="5" spans="1:33" x14ac:dyDescent="0.35">
      <c r="A5" s="3" t="s">
        <v>4</v>
      </c>
      <c r="B5" s="3" t="s">
        <v>5</v>
      </c>
    </row>
    <row r="6" spans="1:33" x14ac:dyDescent="0.35">
      <c r="A6" s="3" t="s">
        <v>6</v>
      </c>
      <c r="B6" s="3" t="s">
        <v>7</v>
      </c>
    </row>
    <row r="8" spans="1:33" ht="26" customHeight="1" x14ac:dyDescent="0.35">
      <c r="A8" s="5" t="s">
        <v>40</v>
      </c>
      <c r="B8" s="4" t="s">
        <v>8</v>
      </c>
      <c r="C8" s="4" t="s">
        <v>9</v>
      </c>
      <c r="D8" s="4" t="s">
        <v>10</v>
      </c>
      <c r="E8" s="4" t="s">
        <v>11</v>
      </c>
      <c r="F8" s="4" t="s">
        <v>12</v>
      </c>
      <c r="G8" s="4" t="s">
        <v>13</v>
      </c>
      <c r="H8" s="4" t="s">
        <v>14</v>
      </c>
      <c r="I8" s="4" t="s">
        <v>15</v>
      </c>
      <c r="J8" s="4" t="s">
        <v>16</v>
      </c>
      <c r="K8" s="4" t="s">
        <v>17</v>
      </c>
      <c r="L8" s="4" t="s">
        <v>18</v>
      </c>
      <c r="M8" s="4" t="s">
        <v>19</v>
      </c>
      <c r="N8" s="4" t="s">
        <v>20</v>
      </c>
      <c r="O8" s="4" t="s">
        <v>21</v>
      </c>
      <c r="P8" s="4" t="s">
        <v>22</v>
      </c>
      <c r="Q8" s="4" t="s">
        <v>23</v>
      </c>
      <c r="R8" s="4" t="s">
        <v>24</v>
      </c>
      <c r="S8" s="4" t="s">
        <v>25</v>
      </c>
      <c r="T8" s="4" t="s">
        <v>26</v>
      </c>
      <c r="U8" s="4" t="s">
        <v>27</v>
      </c>
      <c r="V8" s="4" t="s">
        <v>28</v>
      </c>
      <c r="W8" s="4" t="s">
        <v>29</v>
      </c>
      <c r="X8" s="4" t="s">
        <v>30</v>
      </c>
      <c r="Y8" s="4" t="s">
        <v>31</v>
      </c>
      <c r="Z8" s="4" t="s">
        <v>32</v>
      </c>
      <c r="AA8" s="4" t="s">
        <v>33</v>
      </c>
      <c r="AB8" s="4" t="s">
        <v>34</v>
      </c>
      <c r="AC8" s="4" t="s">
        <v>35</v>
      </c>
      <c r="AD8" s="4" t="s">
        <v>36</v>
      </c>
      <c r="AE8" s="4" t="s">
        <v>37</v>
      </c>
      <c r="AF8" s="4" t="s">
        <v>38</v>
      </c>
      <c r="AG8" s="4" t="s">
        <v>39</v>
      </c>
    </row>
    <row r="9" spans="1:33" x14ac:dyDescent="0.35">
      <c r="A9" s="6" t="s">
        <v>41</v>
      </c>
      <c r="B9" s="7">
        <v>1855</v>
      </c>
      <c r="C9" s="7">
        <v>1980</v>
      </c>
      <c r="D9" s="7">
        <v>1980</v>
      </c>
      <c r="E9" s="7">
        <v>1945</v>
      </c>
      <c r="F9" s="7">
        <v>1915</v>
      </c>
      <c r="G9" s="7">
        <v>1860</v>
      </c>
      <c r="H9" s="7">
        <v>1860</v>
      </c>
      <c r="I9" s="7">
        <v>1880</v>
      </c>
      <c r="J9" s="7">
        <v>1900</v>
      </c>
      <c r="K9" s="7">
        <v>1940</v>
      </c>
      <c r="L9" s="7">
        <v>1945</v>
      </c>
      <c r="M9" s="7">
        <v>1965</v>
      </c>
      <c r="N9" s="7">
        <v>2070</v>
      </c>
      <c r="O9" s="7">
        <v>2205</v>
      </c>
      <c r="P9" s="7">
        <v>2215</v>
      </c>
      <c r="Q9" s="7">
        <v>2210</v>
      </c>
      <c r="R9" s="7">
        <v>2140</v>
      </c>
      <c r="S9" s="7">
        <v>2075</v>
      </c>
      <c r="T9" s="7">
        <v>1995</v>
      </c>
      <c r="U9" s="7">
        <v>1930</v>
      </c>
      <c r="V9" s="7">
        <v>1915</v>
      </c>
      <c r="W9" s="7">
        <v>1890</v>
      </c>
      <c r="X9" s="7">
        <v>1915</v>
      </c>
      <c r="Y9" s="7">
        <v>1955</v>
      </c>
      <c r="Z9" s="7">
        <v>2060</v>
      </c>
      <c r="AA9" s="7">
        <v>2150</v>
      </c>
      <c r="AB9" s="7">
        <v>2235</v>
      </c>
      <c r="AC9" s="7">
        <v>2645</v>
      </c>
      <c r="AD9" s="7">
        <v>2660</v>
      </c>
      <c r="AE9" s="7">
        <v>2780</v>
      </c>
      <c r="AF9" s="7">
        <v>2895</v>
      </c>
      <c r="AG9" s="7">
        <v>2960</v>
      </c>
    </row>
    <row r="10" spans="1:33" x14ac:dyDescent="0.35">
      <c r="A10" s="6" t="s">
        <v>42</v>
      </c>
      <c r="B10" s="7">
        <v>2050</v>
      </c>
      <c r="C10" s="7">
        <v>2190</v>
      </c>
      <c r="D10" s="7">
        <v>2120</v>
      </c>
      <c r="E10" s="7">
        <v>1975</v>
      </c>
      <c r="F10" s="7">
        <v>1870</v>
      </c>
      <c r="G10" s="7">
        <v>1805</v>
      </c>
      <c r="H10" s="7">
        <v>1780</v>
      </c>
      <c r="I10" s="7">
        <v>1765</v>
      </c>
      <c r="J10" s="7">
        <v>1830</v>
      </c>
      <c r="K10" s="7">
        <v>1850</v>
      </c>
      <c r="L10" s="7">
        <v>1920</v>
      </c>
      <c r="M10" s="7">
        <v>1995</v>
      </c>
      <c r="N10" s="7">
        <v>2105</v>
      </c>
      <c r="O10" s="7">
        <v>2190</v>
      </c>
      <c r="P10" s="7">
        <v>2210</v>
      </c>
      <c r="Q10" s="7">
        <v>2120</v>
      </c>
      <c r="R10" s="7">
        <v>2025</v>
      </c>
      <c r="S10" s="7">
        <v>1970</v>
      </c>
      <c r="T10" s="7">
        <v>1960</v>
      </c>
      <c r="U10" s="7">
        <v>1880</v>
      </c>
      <c r="V10" s="7">
        <v>1870</v>
      </c>
      <c r="W10" s="7">
        <v>1975</v>
      </c>
      <c r="X10" s="7">
        <v>2070</v>
      </c>
      <c r="Y10" s="7">
        <v>2185</v>
      </c>
      <c r="Z10" s="7">
        <v>2290</v>
      </c>
      <c r="AA10" s="7">
        <v>2390</v>
      </c>
      <c r="AB10" s="7">
        <v>2565</v>
      </c>
      <c r="AC10" s="7">
        <v>2940</v>
      </c>
      <c r="AD10" s="7">
        <v>2820</v>
      </c>
      <c r="AE10" s="7">
        <v>2915</v>
      </c>
      <c r="AF10" s="7">
        <v>3100</v>
      </c>
      <c r="AG10" s="7">
        <v>3135</v>
      </c>
    </row>
    <row r="11" spans="1:33" x14ac:dyDescent="0.35">
      <c r="A11" s="6" t="s">
        <v>43</v>
      </c>
      <c r="B11" s="7">
        <v>970</v>
      </c>
      <c r="C11" s="7">
        <v>1070</v>
      </c>
      <c r="D11" s="7">
        <v>1105</v>
      </c>
      <c r="E11" s="7">
        <v>1050</v>
      </c>
      <c r="F11" s="7">
        <v>1020</v>
      </c>
      <c r="G11" s="7">
        <v>980</v>
      </c>
      <c r="H11" s="7">
        <v>995</v>
      </c>
      <c r="I11" s="7">
        <v>1030</v>
      </c>
      <c r="J11" s="7">
        <v>1020</v>
      </c>
      <c r="K11" s="7">
        <v>1025</v>
      </c>
      <c r="L11" s="7">
        <v>1020</v>
      </c>
      <c r="M11" s="7">
        <v>1015</v>
      </c>
      <c r="N11" s="7">
        <v>1055</v>
      </c>
      <c r="O11" s="7">
        <v>1100</v>
      </c>
      <c r="P11" s="7">
        <v>1120</v>
      </c>
      <c r="Q11" s="7">
        <v>1070</v>
      </c>
      <c r="R11" s="7">
        <v>1055</v>
      </c>
      <c r="S11" s="7">
        <v>1030</v>
      </c>
      <c r="T11" s="7">
        <v>1015</v>
      </c>
      <c r="U11" s="7">
        <v>995</v>
      </c>
      <c r="V11" s="7">
        <v>995</v>
      </c>
      <c r="W11" s="7">
        <v>925</v>
      </c>
      <c r="X11" s="7">
        <v>955</v>
      </c>
      <c r="Y11" s="7">
        <v>1040</v>
      </c>
      <c r="Z11" s="7">
        <v>1140</v>
      </c>
      <c r="AA11" s="7">
        <v>1230</v>
      </c>
      <c r="AB11" s="7">
        <v>1285</v>
      </c>
      <c r="AC11" s="7">
        <v>1485</v>
      </c>
      <c r="AD11" s="7">
        <v>1435</v>
      </c>
      <c r="AE11" s="7">
        <v>1455</v>
      </c>
      <c r="AF11" s="7">
        <v>1475</v>
      </c>
      <c r="AG11" s="7">
        <v>1525</v>
      </c>
    </row>
    <row r="12" spans="1:33" x14ac:dyDescent="0.35">
      <c r="A12" s="6" t="s">
        <v>44</v>
      </c>
      <c r="B12" s="7">
        <v>230</v>
      </c>
      <c r="C12" s="7">
        <v>245</v>
      </c>
      <c r="D12" s="7">
        <v>235</v>
      </c>
      <c r="E12" s="7">
        <v>230</v>
      </c>
      <c r="F12" s="7">
        <v>240</v>
      </c>
      <c r="G12" s="7">
        <v>220</v>
      </c>
      <c r="H12" s="7">
        <v>210</v>
      </c>
      <c r="I12" s="7">
        <v>220</v>
      </c>
      <c r="J12" s="7">
        <v>245</v>
      </c>
      <c r="K12" s="7">
        <v>230</v>
      </c>
      <c r="L12" s="7">
        <v>235</v>
      </c>
      <c r="M12" s="7">
        <v>250</v>
      </c>
      <c r="N12" s="7">
        <v>245</v>
      </c>
      <c r="O12" s="7">
        <v>260</v>
      </c>
      <c r="P12" s="7">
        <v>265</v>
      </c>
      <c r="Q12" s="7">
        <v>255</v>
      </c>
      <c r="R12" s="7">
        <v>260</v>
      </c>
      <c r="S12" s="7">
        <v>270</v>
      </c>
      <c r="T12" s="7">
        <v>280</v>
      </c>
      <c r="U12" s="7">
        <v>255</v>
      </c>
      <c r="V12" s="7">
        <v>250</v>
      </c>
      <c r="W12" s="7">
        <v>255</v>
      </c>
      <c r="X12" s="7">
        <v>260</v>
      </c>
      <c r="Y12" s="7">
        <v>260</v>
      </c>
      <c r="Z12" s="7">
        <v>265</v>
      </c>
      <c r="AA12" s="7">
        <v>265</v>
      </c>
      <c r="AB12" s="7">
        <v>280</v>
      </c>
      <c r="AC12" s="7">
        <v>325</v>
      </c>
      <c r="AD12" s="7">
        <v>320</v>
      </c>
      <c r="AE12" s="7">
        <v>350</v>
      </c>
      <c r="AF12" s="7">
        <v>355</v>
      </c>
      <c r="AG12" s="7">
        <v>365</v>
      </c>
    </row>
    <row r="13" spans="1:33" x14ac:dyDescent="0.35">
      <c r="A13" s="6" t="s">
        <v>45</v>
      </c>
      <c r="B13" s="7">
        <v>295</v>
      </c>
      <c r="C13" s="7">
        <v>340</v>
      </c>
      <c r="D13" s="7">
        <v>330</v>
      </c>
      <c r="E13" s="7">
        <v>330</v>
      </c>
      <c r="F13" s="7">
        <v>325</v>
      </c>
      <c r="G13" s="7">
        <v>320</v>
      </c>
      <c r="H13" s="7">
        <v>335</v>
      </c>
      <c r="I13" s="7">
        <v>325</v>
      </c>
      <c r="J13" s="7">
        <v>315</v>
      </c>
      <c r="K13" s="7">
        <v>330</v>
      </c>
      <c r="L13" s="7">
        <v>320</v>
      </c>
      <c r="M13" s="7">
        <v>305</v>
      </c>
      <c r="N13" s="7">
        <v>320</v>
      </c>
      <c r="O13" s="7">
        <v>355</v>
      </c>
      <c r="P13" s="7">
        <v>375</v>
      </c>
      <c r="Q13" s="7">
        <v>340</v>
      </c>
      <c r="R13" s="7">
        <v>325</v>
      </c>
      <c r="S13" s="7">
        <v>320</v>
      </c>
      <c r="T13" s="7">
        <v>330</v>
      </c>
      <c r="U13" s="7">
        <v>320</v>
      </c>
      <c r="V13" s="7">
        <v>320</v>
      </c>
      <c r="W13" s="7">
        <v>325</v>
      </c>
      <c r="X13" s="7">
        <v>330</v>
      </c>
      <c r="Y13" s="7">
        <v>330</v>
      </c>
      <c r="Z13" s="7">
        <v>350</v>
      </c>
      <c r="AA13" s="7">
        <v>350</v>
      </c>
      <c r="AB13" s="7">
        <v>375</v>
      </c>
      <c r="AC13" s="7">
        <v>415</v>
      </c>
      <c r="AD13" s="7">
        <v>410</v>
      </c>
      <c r="AE13" s="7">
        <v>410</v>
      </c>
      <c r="AF13" s="7">
        <v>465</v>
      </c>
      <c r="AG13" s="7">
        <v>450</v>
      </c>
    </row>
    <row r="14" spans="1:33" x14ac:dyDescent="0.35">
      <c r="A14" s="6" t="s">
        <v>46</v>
      </c>
      <c r="B14" s="7">
        <v>245</v>
      </c>
      <c r="C14" s="7">
        <v>255</v>
      </c>
      <c r="D14" s="7">
        <v>255</v>
      </c>
      <c r="E14" s="7">
        <v>255</v>
      </c>
      <c r="F14" s="7">
        <v>240</v>
      </c>
      <c r="G14" s="7">
        <v>220</v>
      </c>
      <c r="H14" s="7">
        <v>230</v>
      </c>
      <c r="I14" s="7">
        <v>215</v>
      </c>
      <c r="J14" s="7">
        <v>235</v>
      </c>
      <c r="K14" s="7">
        <v>240</v>
      </c>
      <c r="L14" s="7">
        <v>245</v>
      </c>
      <c r="M14" s="7">
        <v>250</v>
      </c>
      <c r="N14" s="7">
        <v>260</v>
      </c>
      <c r="O14" s="7">
        <v>265</v>
      </c>
      <c r="P14" s="7">
        <v>275</v>
      </c>
      <c r="Q14" s="7">
        <v>275</v>
      </c>
      <c r="R14" s="7">
        <v>255</v>
      </c>
      <c r="S14" s="7">
        <v>260</v>
      </c>
      <c r="T14" s="7">
        <v>260</v>
      </c>
      <c r="U14" s="7">
        <v>275</v>
      </c>
      <c r="V14" s="7">
        <v>265</v>
      </c>
      <c r="W14" s="7">
        <v>290</v>
      </c>
      <c r="X14" s="7">
        <v>300</v>
      </c>
      <c r="Y14" s="7">
        <v>315</v>
      </c>
      <c r="Z14" s="7">
        <v>340</v>
      </c>
      <c r="AA14" s="7">
        <v>375</v>
      </c>
      <c r="AB14" s="7">
        <v>365</v>
      </c>
      <c r="AC14" s="7">
        <v>440</v>
      </c>
      <c r="AD14" s="7">
        <v>420</v>
      </c>
      <c r="AE14" s="7">
        <v>440</v>
      </c>
      <c r="AF14" s="7">
        <v>455</v>
      </c>
      <c r="AG14" s="7">
        <v>475</v>
      </c>
    </row>
    <row r="15" spans="1:33" x14ac:dyDescent="0.35">
      <c r="A15" s="6" t="s">
        <v>47</v>
      </c>
      <c r="B15" s="7">
        <v>200</v>
      </c>
      <c r="C15" s="7">
        <v>220</v>
      </c>
      <c r="D15" s="7">
        <v>210</v>
      </c>
      <c r="E15" s="7">
        <v>190</v>
      </c>
      <c r="F15" s="7">
        <v>180</v>
      </c>
      <c r="G15" s="7">
        <v>165</v>
      </c>
      <c r="H15" s="7">
        <v>155</v>
      </c>
      <c r="I15" s="7">
        <v>165</v>
      </c>
      <c r="J15" s="7">
        <v>160</v>
      </c>
      <c r="K15" s="7">
        <v>165</v>
      </c>
      <c r="L15" s="7">
        <v>170</v>
      </c>
      <c r="M15" s="7">
        <v>190</v>
      </c>
      <c r="N15" s="7">
        <v>205</v>
      </c>
      <c r="O15" s="7">
        <v>225</v>
      </c>
      <c r="P15" s="7">
        <v>225</v>
      </c>
      <c r="Q15" s="7">
        <v>215</v>
      </c>
      <c r="R15" s="7">
        <v>215</v>
      </c>
      <c r="S15" s="7">
        <v>215</v>
      </c>
      <c r="T15" s="7">
        <v>190</v>
      </c>
      <c r="U15" s="7">
        <v>185</v>
      </c>
      <c r="V15" s="7">
        <v>180</v>
      </c>
      <c r="W15" s="7">
        <v>170</v>
      </c>
      <c r="X15" s="7">
        <v>185</v>
      </c>
      <c r="Y15" s="7">
        <v>200</v>
      </c>
      <c r="Z15" s="7">
        <v>215</v>
      </c>
      <c r="AA15" s="7">
        <v>205</v>
      </c>
      <c r="AB15" s="7">
        <v>200</v>
      </c>
      <c r="AC15" s="7">
        <v>245</v>
      </c>
      <c r="AD15" s="7">
        <v>245</v>
      </c>
      <c r="AE15" s="7">
        <v>260</v>
      </c>
      <c r="AF15" s="7">
        <v>315</v>
      </c>
      <c r="AG15" s="7">
        <v>300</v>
      </c>
    </row>
    <row r="16" spans="1:33" x14ac:dyDescent="0.35">
      <c r="A16" s="6" t="s">
        <v>48</v>
      </c>
      <c r="B16" s="7">
        <v>385</v>
      </c>
      <c r="C16" s="7">
        <v>395</v>
      </c>
      <c r="D16" s="7">
        <v>375</v>
      </c>
      <c r="E16" s="7">
        <v>335</v>
      </c>
      <c r="F16" s="7">
        <v>310</v>
      </c>
      <c r="G16" s="7">
        <v>335</v>
      </c>
      <c r="H16" s="7">
        <v>335</v>
      </c>
      <c r="I16" s="7">
        <v>335</v>
      </c>
      <c r="J16" s="7">
        <v>350</v>
      </c>
      <c r="K16" s="7">
        <v>355</v>
      </c>
      <c r="L16" s="7">
        <v>380</v>
      </c>
      <c r="M16" s="7">
        <v>395</v>
      </c>
      <c r="N16" s="7">
        <v>415</v>
      </c>
      <c r="O16" s="7">
        <v>420</v>
      </c>
      <c r="P16" s="7">
        <v>430</v>
      </c>
      <c r="Q16" s="7">
        <v>410</v>
      </c>
      <c r="R16" s="7">
        <v>375</v>
      </c>
      <c r="S16" s="7">
        <v>360</v>
      </c>
      <c r="T16" s="7">
        <v>380</v>
      </c>
      <c r="U16" s="7">
        <v>355</v>
      </c>
      <c r="V16" s="7">
        <v>360</v>
      </c>
      <c r="W16" s="7">
        <v>410</v>
      </c>
      <c r="X16" s="7">
        <v>430</v>
      </c>
      <c r="Y16" s="7">
        <v>445</v>
      </c>
      <c r="Z16" s="7">
        <v>465</v>
      </c>
      <c r="AA16" s="7">
        <v>530</v>
      </c>
      <c r="AB16" s="7">
        <v>585</v>
      </c>
      <c r="AC16" s="7">
        <v>690</v>
      </c>
      <c r="AD16" s="7">
        <v>645</v>
      </c>
      <c r="AE16" s="7">
        <v>660</v>
      </c>
      <c r="AF16" s="7">
        <v>665</v>
      </c>
      <c r="AG16" s="7">
        <v>680</v>
      </c>
    </row>
    <row r="17" spans="1:33" x14ac:dyDescent="0.35">
      <c r="A17" s="6" t="s">
        <v>49</v>
      </c>
      <c r="B17" s="7">
        <v>695</v>
      </c>
      <c r="C17" s="7">
        <v>740</v>
      </c>
      <c r="D17" s="7">
        <v>720</v>
      </c>
      <c r="E17" s="7">
        <v>635</v>
      </c>
      <c r="F17" s="7">
        <v>580</v>
      </c>
      <c r="G17" s="7">
        <v>540</v>
      </c>
      <c r="H17" s="7">
        <v>515</v>
      </c>
      <c r="I17" s="7">
        <v>500</v>
      </c>
      <c r="J17" s="7">
        <v>530</v>
      </c>
      <c r="K17" s="7">
        <v>530</v>
      </c>
      <c r="L17" s="7">
        <v>570</v>
      </c>
      <c r="M17" s="7">
        <v>610</v>
      </c>
      <c r="N17" s="7">
        <v>660</v>
      </c>
      <c r="O17" s="7">
        <v>665</v>
      </c>
      <c r="P17" s="7">
        <v>640</v>
      </c>
      <c r="Q17" s="7">
        <v>620</v>
      </c>
      <c r="R17" s="7">
        <v>585</v>
      </c>
      <c r="S17" s="7">
        <v>545</v>
      </c>
      <c r="T17" s="7">
        <v>520</v>
      </c>
      <c r="U17" s="7">
        <v>500</v>
      </c>
      <c r="V17" s="7">
        <v>500</v>
      </c>
      <c r="W17" s="7">
        <v>520</v>
      </c>
      <c r="X17" s="7">
        <v>560</v>
      </c>
      <c r="Y17" s="7">
        <v>630</v>
      </c>
      <c r="Z17" s="7">
        <v>655</v>
      </c>
      <c r="AA17" s="7">
        <v>670</v>
      </c>
      <c r="AB17" s="7">
        <v>755</v>
      </c>
      <c r="AC17" s="7">
        <v>815</v>
      </c>
      <c r="AD17" s="7">
        <v>785</v>
      </c>
      <c r="AE17" s="7">
        <v>800</v>
      </c>
      <c r="AF17" s="7">
        <v>850</v>
      </c>
      <c r="AG17" s="7">
        <v>865</v>
      </c>
    </row>
    <row r="18" spans="1:33" x14ac:dyDescent="0.35">
      <c r="A18" s="6" t="s">
        <v>50</v>
      </c>
      <c r="B18" s="7">
        <v>4875</v>
      </c>
      <c r="C18" s="7">
        <v>5240</v>
      </c>
      <c r="D18" s="7">
        <v>5205</v>
      </c>
      <c r="E18" s="7">
        <v>4970</v>
      </c>
      <c r="F18" s="7">
        <v>4805</v>
      </c>
      <c r="G18" s="7">
        <v>4645</v>
      </c>
      <c r="H18" s="7">
        <v>4635</v>
      </c>
      <c r="I18" s="7">
        <v>4675</v>
      </c>
      <c r="J18" s="7">
        <v>4750</v>
      </c>
      <c r="K18" s="7">
        <v>4815</v>
      </c>
      <c r="L18" s="7">
        <v>4890</v>
      </c>
      <c r="M18" s="7">
        <v>4980</v>
      </c>
      <c r="N18" s="7">
        <v>5235</v>
      </c>
      <c r="O18" s="7">
        <v>5500</v>
      </c>
      <c r="P18" s="7">
        <v>5545</v>
      </c>
      <c r="Q18" s="7">
        <v>5400</v>
      </c>
      <c r="R18" s="7">
        <v>5220</v>
      </c>
      <c r="S18" s="7">
        <v>5070</v>
      </c>
      <c r="T18" s="7">
        <v>4970</v>
      </c>
      <c r="U18" s="7">
        <v>4810</v>
      </c>
      <c r="V18" s="7">
        <v>4780</v>
      </c>
      <c r="W18" s="7">
        <v>4790</v>
      </c>
      <c r="X18" s="7">
        <v>4935</v>
      </c>
      <c r="Y18" s="7">
        <v>5185</v>
      </c>
      <c r="Z18" s="7">
        <v>5495</v>
      </c>
      <c r="AA18" s="7">
        <v>5775</v>
      </c>
      <c r="AB18" s="7">
        <v>6080</v>
      </c>
      <c r="AC18" s="7">
        <v>7065</v>
      </c>
      <c r="AD18" s="7">
        <v>6915</v>
      </c>
      <c r="AE18" s="7">
        <v>7150</v>
      </c>
      <c r="AF18" s="7">
        <v>7470</v>
      </c>
      <c r="AG18" s="7">
        <v>7620</v>
      </c>
    </row>
    <row r="19" spans="1:33" x14ac:dyDescent="0.35">
      <c r="A19" s="6" t="s">
        <v>51</v>
      </c>
      <c r="B19" s="7">
        <v>612855</v>
      </c>
      <c r="C19" s="7">
        <v>635230</v>
      </c>
      <c r="D19" s="7">
        <v>639620</v>
      </c>
      <c r="E19" s="7">
        <v>631310</v>
      </c>
      <c r="F19" s="7">
        <v>624045</v>
      </c>
      <c r="G19" s="7">
        <v>610750</v>
      </c>
      <c r="H19" s="7">
        <v>608465</v>
      </c>
      <c r="I19" s="7">
        <v>614890</v>
      </c>
      <c r="J19" s="7">
        <v>613095</v>
      </c>
      <c r="K19" s="7">
        <v>613040</v>
      </c>
      <c r="L19" s="7">
        <v>608225</v>
      </c>
      <c r="M19" s="7">
        <v>601885</v>
      </c>
      <c r="N19" s="7">
        <v>618830</v>
      </c>
      <c r="O19" s="7">
        <v>643445</v>
      </c>
      <c r="P19" s="7">
        <v>658260</v>
      </c>
      <c r="Q19" s="7">
        <v>664015</v>
      </c>
      <c r="R19" s="7">
        <v>657995</v>
      </c>
      <c r="S19" s="7">
        <v>649985</v>
      </c>
      <c r="T19" s="7">
        <v>644635</v>
      </c>
      <c r="U19" s="7">
        <v>649715</v>
      </c>
      <c r="V19" s="7">
        <v>648820</v>
      </c>
      <c r="W19" s="7">
        <v>649360</v>
      </c>
      <c r="X19" s="7">
        <v>648135</v>
      </c>
      <c r="Y19" s="7">
        <v>654535</v>
      </c>
      <c r="Z19" s="7">
        <v>677225</v>
      </c>
      <c r="AA19" s="7">
        <v>715080</v>
      </c>
      <c r="AB19" s="7">
        <v>730930</v>
      </c>
      <c r="AC19" s="7">
        <v>759610</v>
      </c>
      <c r="AD19" s="7">
        <v>743950</v>
      </c>
      <c r="AE19" s="7">
        <v>737955</v>
      </c>
      <c r="AF19" s="7">
        <v>739475</v>
      </c>
      <c r="AG19" s="7">
        <v>749775</v>
      </c>
    </row>
    <row r="20" spans="1:33" x14ac:dyDescent="0.35">
      <c r="A20" s="6" t="s">
        <v>52</v>
      </c>
      <c r="B20" s="7">
        <v>657410</v>
      </c>
      <c r="C20" s="7">
        <v>681275</v>
      </c>
      <c r="D20" s="7">
        <v>685680</v>
      </c>
      <c r="E20" s="7">
        <v>676245</v>
      </c>
      <c r="F20" s="7">
        <v>667945</v>
      </c>
      <c r="G20" s="7">
        <v>653450</v>
      </c>
      <c r="H20" s="7">
        <v>650995</v>
      </c>
      <c r="I20" s="7">
        <v>657925</v>
      </c>
      <c r="J20" s="7">
        <v>655480</v>
      </c>
      <c r="K20" s="7">
        <v>654430</v>
      </c>
      <c r="L20" s="7">
        <v>648810</v>
      </c>
      <c r="M20" s="7">
        <v>641600</v>
      </c>
      <c r="N20" s="7">
        <v>659770</v>
      </c>
      <c r="O20" s="7">
        <v>685880</v>
      </c>
      <c r="P20" s="7">
        <v>701255</v>
      </c>
      <c r="Q20" s="7">
        <v>706420</v>
      </c>
      <c r="R20" s="7">
        <v>698790</v>
      </c>
      <c r="S20" s="7">
        <v>689660</v>
      </c>
      <c r="T20" s="7">
        <v>683650</v>
      </c>
      <c r="U20" s="7">
        <v>688720</v>
      </c>
      <c r="V20" s="7">
        <v>687000</v>
      </c>
      <c r="W20" s="7">
        <v>686945</v>
      </c>
      <c r="X20" s="7">
        <v>685670</v>
      </c>
      <c r="Y20" s="7">
        <v>692580</v>
      </c>
      <c r="Z20" s="7">
        <v>717085</v>
      </c>
      <c r="AA20" s="7">
        <v>757615</v>
      </c>
      <c r="AB20" s="7">
        <v>774160</v>
      </c>
      <c r="AC20" s="7">
        <v>804340</v>
      </c>
      <c r="AD20" s="7">
        <v>787610</v>
      </c>
      <c r="AE20" s="7">
        <v>781670</v>
      </c>
      <c r="AF20" s="7">
        <v>783535</v>
      </c>
      <c r="AG20" s="7">
        <v>794290</v>
      </c>
    </row>
    <row r="21" spans="1:33" x14ac:dyDescent="0.35">
      <c r="A21" s="6" t="s">
        <v>53</v>
      </c>
      <c r="B21" s="7">
        <v>733640</v>
      </c>
      <c r="C21" s="7">
        <v>761070</v>
      </c>
      <c r="D21" s="7">
        <v>766415</v>
      </c>
      <c r="E21" s="7">
        <v>755675</v>
      </c>
      <c r="F21" s="7">
        <v>746340</v>
      </c>
      <c r="G21" s="7">
        <v>731635</v>
      </c>
      <c r="H21" s="7">
        <v>730905</v>
      </c>
      <c r="I21" s="7">
        <v>739075</v>
      </c>
      <c r="J21" s="7">
        <v>733090</v>
      </c>
      <c r="K21" s="7">
        <v>730485</v>
      </c>
      <c r="L21" s="7">
        <v>724500</v>
      </c>
      <c r="M21" s="7">
        <v>716600</v>
      </c>
      <c r="N21" s="7">
        <v>738105</v>
      </c>
      <c r="O21" s="7">
        <v>767840</v>
      </c>
      <c r="P21" s="7">
        <v>784995</v>
      </c>
      <c r="Q21" s="7">
        <v>790050</v>
      </c>
      <c r="R21" s="7">
        <v>780975</v>
      </c>
      <c r="S21" s="7">
        <v>771180</v>
      </c>
      <c r="T21" s="7">
        <v>766150</v>
      </c>
      <c r="U21" s="7">
        <v>771485</v>
      </c>
      <c r="V21" s="7">
        <v>765755</v>
      </c>
      <c r="W21" s="7">
        <v>764375</v>
      </c>
      <c r="X21" s="7">
        <v>763670</v>
      </c>
      <c r="Y21" s="7">
        <v>772505</v>
      </c>
      <c r="Z21" s="7">
        <v>800355</v>
      </c>
      <c r="AA21" s="7">
        <v>845435</v>
      </c>
      <c r="AB21" s="7">
        <v>864205</v>
      </c>
      <c r="AC21" s="7">
        <v>897555</v>
      </c>
      <c r="AD21" s="7">
        <v>878880</v>
      </c>
      <c r="AE21" s="7">
        <v>874195</v>
      </c>
      <c r="AF21" s="7">
        <v>877910</v>
      </c>
      <c r="AG21" s="7">
        <v>890060</v>
      </c>
    </row>
    <row r="22" spans="1:33" x14ac:dyDescent="0.35">
      <c r="A22" s="6" t="s">
        <v>54</v>
      </c>
      <c r="B22" s="7">
        <v>772960</v>
      </c>
      <c r="C22" s="7">
        <v>800560</v>
      </c>
      <c r="D22" s="7">
        <v>805425</v>
      </c>
      <c r="E22" s="7">
        <v>793165</v>
      </c>
      <c r="F22" s="7">
        <v>782630</v>
      </c>
      <c r="G22" s="7">
        <v>767315</v>
      </c>
      <c r="H22" s="7">
        <v>767235</v>
      </c>
      <c r="I22" s="7">
        <v>775150</v>
      </c>
      <c r="J22" s="7">
        <v>768260</v>
      </c>
      <c r="K22" s="7">
        <v>764155</v>
      </c>
      <c r="L22" s="7">
        <v>757265</v>
      </c>
      <c r="M22" s="7">
        <v>748595</v>
      </c>
      <c r="N22" s="7">
        <v>770555</v>
      </c>
      <c r="O22" s="7">
        <v>800465</v>
      </c>
      <c r="P22" s="7">
        <v>817245</v>
      </c>
      <c r="Q22" s="7">
        <v>821465</v>
      </c>
      <c r="R22" s="7">
        <v>811445</v>
      </c>
      <c r="S22" s="7">
        <v>800990</v>
      </c>
      <c r="T22" s="7">
        <v>796485</v>
      </c>
      <c r="U22" s="7">
        <v>802270</v>
      </c>
      <c r="V22" s="7">
        <v>795465</v>
      </c>
      <c r="W22" s="7">
        <v>793380</v>
      </c>
      <c r="X22" s="7">
        <v>791945</v>
      </c>
      <c r="Y22" s="7">
        <v>801070</v>
      </c>
      <c r="Z22" s="7">
        <v>829375</v>
      </c>
      <c r="AA22" s="7">
        <v>874980</v>
      </c>
      <c r="AB22" s="7">
        <v>893560</v>
      </c>
      <c r="AC22" s="7">
        <v>926685</v>
      </c>
      <c r="AD22" s="7">
        <v>907375</v>
      </c>
      <c r="AE22" s="7">
        <v>902105</v>
      </c>
      <c r="AF22" s="7">
        <v>906155</v>
      </c>
      <c r="AG22" s="7">
        <v>919000</v>
      </c>
    </row>
    <row r="23" spans="1:33" x14ac:dyDescent="0.35">
      <c r="A23" s="6" t="s">
        <v>55</v>
      </c>
      <c r="B23" s="7">
        <v>1815</v>
      </c>
      <c r="C23" s="7">
        <v>1950</v>
      </c>
      <c r="D23" s="7">
        <v>1885</v>
      </c>
      <c r="E23" s="7">
        <v>1745</v>
      </c>
      <c r="F23" s="7">
        <v>1635</v>
      </c>
      <c r="G23" s="7">
        <v>1580</v>
      </c>
      <c r="H23" s="7">
        <v>1570</v>
      </c>
      <c r="I23" s="7">
        <v>1545</v>
      </c>
      <c r="J23" s="7">
        <v>1590</v>
      </c>
      <c r="K23" s="7">
        <v>1620</v>
      </c>
      <c r="L23" s="7">
        <v>1685</v>
      </c>
      <c r="M23" s="7">
        <v>1745</v>
      </c>
      <c r="N23" s="7">
        <v>1860</v>
      </c>
      <c r="O23" s="7">
        <v>1930</v>
      </c>
      <c r="P23" s="7">
        <v>1945</v>
      </c>
      <c r="Q23" s="7">
        <v>1860</v>
      </c>
      <c r="R23" s="7">
        <v>1760</v>
      </c>
      <c r="S23" s="7">
        <v>1700</v>
      </c>
      <c r="T23" s="7">
        <v>1680</v>
      </c>
      <c r="U23" s="7">
        <v>1630</v>
      </c>
      <c r="V23" s="7">
        <v>1620</v>
      </c>
      <c r="W23" s="7">
        <v>1720</v>
      </c>
      <c r="X23" s="7">
        <v>1805</v>
      </c>
      <c r="Y23" s="7">
        <v>1930</v>
      </c>
      <c r="Z23" s="7">
        <v>2025</v>
      </c>
      <c r="AA23" s="7">
        <v>2125</v>
      </c>
      <c r="AB23" s="7">
        <v>2285</v>
      </c>
      <c r="AC23" s="7">
        <v>2610</v>
      </c>
      <c r="AD23" s="7">
        <v>2500</v>
      </c>
      <c r="AE23" s="7">
        <v>2565</v>
      </c>
      <c r="AF23" s="7">
        <v>2745</v>
      </c>
      <c r="AG23" s="7">
        <v>2770</v>
      </c>
    </row>
    <row r="25" spans="1:33" x14ac:dyDescent="0.35">
      <c r="A25" s="8" t="s">
        <v>56</v>
      </c>
    </row>
    <row r="26" spans="1:33" x14ac:dyDescent="0.35">
      <c r="A26" s="8" t="s">
        <v>57</v>
      </c>
    </row>
    <row r="27" spans="1:33" x14ac:dyDescent="0.35">
      <c r="A27" s="8"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opLeftCell="A35" workbookViewId="0">
      <selection activeCell="B49" sqref="B49"/>
    </sheetView>
  </sheetViews>
  <sheetFormatPr defaultRowHeight="14.5" x14ac:dyDescent="0.35"/>
  <cols>
    <col min="1" max="1" width="25" customWidth="1" collapsed="1"/>
    <col min="2" max="33" width="14" customWidth="1" collapsed="1"/>
  </cols>
  <sheetData>
    <row r="1" spans="1:33" ht="15.5" x14ac:dyDescent="0.35">
      <c r="A1" s="1" t="s">
        <v>0</v>
      </c>
    </row>
    <row r="2" spans="1:33" x14ac:dyDescent="0.35">
      <c r="A2" s="2" t="s">
        <v>1</v>
      </c>
    </row>
    <row r="4" spans="1:33" x14ac:dyDescent="0.35">
      <c r="A4" s="3" t="s">
        <v>2</v>
      </c>
      <c r="B4" s="3" t="s">
        <v>3</v>
      </c>
    </row>
    <row r="5" spans="1:33" x14ac:dyDescent="0.35">
      <c r="A5" s="3" t="s">
        <v>4</v>
      </c>
      <c r="B5" s="3" t="s">
        <v>59</v>
      </c>
    </row>
    <row r="6" spans="1:33" x14ac:dyDescent="0.35">
      <c r="A6" s="3" t="s">
        <v>6</v>
      </c>
      <c r="B6" s="3" t="s">
        <v>7</v>
      </c>
    </row>
    <row r="8" spans="1:33" ht="26" customHeight="1" x14ac:dyDescent="0.35">
      <c r="A8" s="5" t="s">
        <v>40</v>
      </c>
      <c r="B8" s="4" t="s">
        <v>8</v>
      </c>
      <c r="C8" s="4" t="s">
        <v>9</v>
      </c>
      <c r="D8" s="4" t="s">
        <v>10</v>
      </c>
      <c r="E8" s="4" t="s">
        <v>11</v>
      </c>
      <c r="F8" s="4" t="s">
        <v>12</v>
      </c>
      <c r="G8" s="4" t="s">
        <v>13</v>
      </c>
      <c r="H8" s="4" t="s">
        <v>14</v>
      </c>
      <c r="I8" s="4" t="s">
        <v>15</v>
      </c>
      <c r="J8" s="4" t="s">
        <v>16</v>
      </c>
      <c r="K8" s="4" t="s">
        <v>17</v>
      </c>
      <c r="L8" s="4" t="s">
        <v>18</v>
      </c>
      <c r="M8" s="4" t="s">
        <v>19</v>
      </c>
      <c r="N8" s="4" t="s">
        <v>20</v>
      </c>
      <c r="O8" s="4" t="s">
        <v>21</v>
      </c>
      <c r="P8" s="4" t="s">
        <v>22</v>
      </c>
      <c r="Q8" s="4" t="s">
        <v>23</v>
      </c>
      <c r="R8" s="4" t="s">
        <v>24</v>
      </c>
      <c r="S8" s="4" t="s">
        <v>25</v>
      </c>
      <c r="T8" s="4" t="s">
        <v>26</v>
      </c>
      <c r="U8" s="4" t="s">
        <v>27</v>
      </c>
      <c r="V8" s="4" t="s">
        <v>28</v>
      </c>
      <c r="W8" s="4" t="s">
        <v>29</v>
      </c>
      <c r="X8" s="4" t="s">
        <v>30</v>
      </c>
      <c r="Y8" s="4" t="s">
        <v>31</v>
      </c>
      <c r="Z8" s="4" t="s">
        <v>32</v>
      </c>
      <c r="AA8" s="4" t="s">
        <v>33</v>
      </c>
      <c r="AB8" s="4" t="s">
        <v>34</v>
      </c>
      <c r="AC8" s="4" t="s">
        <v>35</v>
      </c>
      <c r="AD8" s="4" t="s">
        <v>36</v>
      </c>
      <c r="AE8" s="4" t="s">
        <v>37</v>
      </c>
      <c r="AF8" s="4" t="s">
        <v>38</v>
      </c>
      <c r="AG8" s="4" t="s">
        <v>39</v>
      </c>
    </row>
    <row r="9" spans="1:33" x14ac:dyDescent="0.35">
      <c r="A9" s="6" t="s">
        <v>41</v>
      </c>
      <c r="B9" s="7">
        <v>335</v>
      </c>
      <c r="C9" s="7">
        <v>385</v>
      </c>
      <c r="D9" s="7">
        <v>385</v>
      </c>
      <c r="E9" s="7">
        <v>365</v>
      </c>
      <c r="F9" s="7">
        <v>365</v>
      </c>
      <c r="G9" s="7">
        <v>340</v>
      </c>
      <c r="H9" s="7">
        <v>330</v>
      </c>
      <c r="I9" s="7">
        <v>350</v>
      </c>
      <c r="J9" s="7">
        <v>350</v>
      </c>
      <c r="K9" s="7">
        <v>350</v>
      </c>
      <c r="L9" s="7">
        <v>360</v>
      </c>
      <c r="M9" s="7">
        <v>340</v>
      </c>
      <c r="N9" s="7">
        <v>345</v>
      </c>
      <c r="O9" s="7">
        <v>375</v>
      </c>
      <c r="P9" s="7">
        <v>375</v>
      </c>
      <c r="Q9" s="7">
        <v>360</v>
      </c>
      <c r="R9" s="7">
        <v>355</v>
      </c>
      <c r="S9" s="7">
        <v>315</v>
      </c>
      <c r="T9" s="7">
        <v>320</v>
      </c>
      <c r="U9" s="7">
        <v>295</v>
      </c>
      <c r="V9" s="7">
        <v>310</v>
      </c>
      <c r="W9" s="7">
        <v>290</v>
      </c>
      <c r="X9" s="7">
        <v>295</v>
      </c>
      <c r="Y9" s="7">
        <v>320</v>
      </c>
      <c r="Z9" s="7">
        <v>335</v>
      </c>
      <c r="AA9" s="7">
        <v>345</v>
      </c>
      <c r="AB9" s="7">
        <v>355</v>
      </c>
      <c r="AC9" s="7">
        <v>400</v>
      </c>
      <c r="AD9" s="7">
        <v>405</v>
      </c>
      <c r="AE9" s="7">
        <v>415</v>
      </c>
      <c r="AF9" s="7">
        <v>425</v>
      </c>
      <c r="AG9" s="7">
        <v>435</v>
      </c>
    </row>
    <row r="10" spans="1:33" x14ac:dyDescent="0.35">
      <c r="A10" s="6" t="s">
        <v>42</v>
      </c>
      <c r="B10" s="7">
        <v>435</v>
      </c>
      <c r="C10" s="7">
        <v>480</v>
      </c>
      <c r="D10" s="7">
        <v>465</v>
      </c>
      <c r="E10" s="7">
        <v>440</v>
      </c>
      <c r="F10" s="7">
        <v>405</v>
      </c>
      <c r="G10" s="7">
        <v>380</v>
      </c>
      <c r="H10" s="7">
        <v>375</v>
      </c>
      <c r="I10" s="7">
        <v>370</v>
      </c>
      <c r="J10" s="7">
        <v>385</v>
      </c>
      <c r="K10" s="7">
        <v>390</v>
      </c>
      <c r="L10" s="7">
        <v>395</v>
      </c>
      <c r="M10" s="7">
        <v>410</v>
      </c>
      <c r="N10" s="7">
        <v>430</v>
      </c>
      <c r="O10" s="7">
        <v>450</v>
      </c>
      <c r="P10" s="7">
        <v>470</v>
      </c>
      <c r="Q10" s="7">
        <v>435</v>
      </c>
      <c r="R10" s="7">
        <v>390</v>
      </c>
      <c r="S10" s="7">
        <v>375</v>
      </c>
      <c r="T10" s="7">
        <v>365</v>
      </c>
      <c r="U10" s="7">
        <v>375</v>
      </c>
      <c r="V10" s="7">
        <v>355</v>
      </c>
      <c r="W10" s="7">
        <v>370</v>
      </c>
      <c r="X10" s="7">
        <v>410</v>
      </c>
      <c r="Y10" s="7">
        <v>425</v>
      </c>
      <c r="Z10" s="7">
        <v>440</v>
      </c>
      <c r="AA10" s="7">
        <v>460</v>
      </c>
      <c r="AB10" s="7">
        <v>500</v>
      </c>
      <c r="AC10" s="7">
        <v>545</v>
      </c>
      <c r="AD10" s="7">
        <v>505</v>
      </c>
      <c r="AE10" s="7">
        <v>530</v>
      </c>
      <c r="AF10" s="7">
        <v>555</v>
      </c>
      <c r="AG10" s="7">
        <v>585</v>
      </c>
    </row>
    <row r="11" spans="1:33" x14ac:dyDescent="0.35">
      <c r="A11" s="6" t="s">
        <v>43</v>
      </c>
      <c r="B11" s="7">
        <v>195</v>
      </c>
      <c r="C11" s="7">
        <v>235</v>
      </c>
      <c r="D11" s="7">
        <v>265</v>
      </c>
      <c r="E11" s="7">
        <v>245</v>
      </c>
      <c r="F11" s="7">
        <v>245</v>
      </c>
      <c r="G11" s="7">
        <v>235</v>
      </c>
      <c r="H11" s="7">
        <v>225</v>
      </c>
      <c r="I11" s="7">
        <v>240</v>
      </c>
      <c r="J11" s="7">
        <v>235</v>
      </c>
      <c r="K11" s="7">
        <v>240</v>
      </c>
      <c r="L11" s="7">
        <v>250</v>
      </c>
      <c r="M11" s="7">
        <v>235</v>
      </c>
      <c r="N11" s="7">
        <v>225</v>
      </c>
      <c r="O11" s="7">
        <v>245</v>
      </c>
      <c r="P11" s="7">
        <v>240</v>
      </c>
      <c r="Q11" s="7">
        <v>230</v>
      </c>
      <c r="R11" s="7">
        <v>215</v>
      </c>
      <c r="S11" s="7">
        <v>215</v>
      </c>
      <c r="T11" s="7">
        <v>220</v>
      </c>
      <c r="U11" s="7">
        <v>215</v>
      </c>
      <c r="V11" s="7">
        <v>215</v>
      </c>
      <c r="W11" s="7">
        <v>205</v>
      </c>
      <c r="X11" s="7">
        <v>185</v>
      </c>
      <c r="Y11" s="7">
        <v>180</v>
      </c>
      <c r="Z11" s="7">
        <v>205</v>
      </c>
      <c r="AA11" s="7">
        <v>225</v>
      </c>
      <c r="AB11" s="7">
        <v>225</v>
      </c>
      <c r="AC11" s="7">
        <v>250</v>
      </c>
      <c r="AD11" s="7">
        <v>245</v>
      </c>
      <c r="AE11" s="7">
        <v>250</v>
      </c>
      <c r="AF11" s="7">
        <v>265</v>
      </c>
      <c r="AG11" s="7">
        <v>260</v>
      </c>
    </row>
    <row r="12" spans="1:33" x14ac:dyDescent="0.35">
      <c r="A12" s="6" t="s">
        <v>44</v>
      </c>
      <c r="B12" s="7">
        <v>45</v>
      </c>
      <c r="C12" s="7">
        <v>45</v>
      </c>
      <c r="D12" s="7">
        <v>45</v>
      </c>
      <c r="E12" s="7">
        <v>40</v>
      </c>
      <c r="F12" s="7">
        <v>35</v>
      </c>
      <c r="G12" s="7">
        <v>35</v>
      </c>
      <c r="H12" s="7">
        <v>40</v>
      </c>
      <c r="I12" s="7">
        <v>35</v>
      </c>
      <c r="J12" s="7">
        <v>40</v>
      </c>
      <c r="K12" s="7">
        <v>35</v>
      </c>
      <c r="L12" s="7">
        <v>35</v>
      </c>
      <c r="M12" s="7">
        <v>40</v>
      </c>
      <c r="N12" s="7">
        <v>40</v>
      </c>
      <c r="O12" s="7">
        <v>40</v>
      </c>
      <c r="P12" s="7">
        <v>45</v>
      </c>
      <c r="Q12" s="7">
        <v>50</v>
      </c>
      <c r="R12" s="7">
        <v>50</v>
      </c>
      <c r="S12" s="7">
        <v>50</v>
      </c>
      <c r="T12" s="7">
        <v>55</v>
      </c>
      <c r="U12" s="7">
        <v>50</v>
      </c>
      <c r="V12" s="7">
        <v>45</v>
      </c>
      <c r="W12" s="7">
        <v>40</v>
      </c>
      <c r="X12" s="7">
        <v>55</v>
      </c>
      <c r="Y12" s="7">
        <v>50</v>
      </c>
      <c r="Z12" s="7">
        <v>50</v>
      </c>
      <c r="AA12" s="7">
        <v>55</v>
      </c>
      <c r="AB12" s="7">
        <v>60</v>
      </c>
      <c r="AC12" s="7">
        <v>65</v>
      </c>
      <c r="AD12" s="7">
        <v>60</v>
      </c>
      <c r="AE12" s="7">
        <v>70</v>
      </c>
      <c r="AF12" s="7">
        <v>70</v>
      </c>
      <c r="AG12" s="7">
        <v>70</v>
      </c>
    </row>
    <row r="13" spans="1:33" x14ac:dyDescent="0.35">
      <c r="A13" s="6" t="s">
        <v>45</v>
      </c>
      <c r="B13" s="7">
        <v>55</v>
      </c>
      <c r="C13" s="7">
        <v>75</v>
      </c>
      <c r="D13" s="7">
        <v>70</v>
      </c>
      <c r="E13" s="7">
        <v>75</v>
      </c>
      <c r="F13" s="7">
        <v>70</v>
      </c>
      <c r="G13" s="7">
        <v>65</v>
      </c>
      <c r="H13" s="7">
        <v>75</v>
      </c>
      <c r="I13" s="7">
        <v>75</v>
      </c>
      <c r="J13" s="7">
        <v>70</v>
      </c>
      <c r="K13" s="7">
        <v>70</v>
      </c>
      <c r="L13" s="7">
        <v>70</v>
      </c>
      <c r="M13" s="7">
        <v>65</v>
      </c>
      <c r="N13" s="7">
        <v>70</v>
      </c>
      <c r="O13" s="7">
        <v>75</v>
      </c>
      <c r="P13" s="7">
        <v>75</v>
      </c>
      <c r="Q13" s="7">
        <v>70</v>
      </c>
      <c r="R13" s="7">
        <v>65</v>
      </c>
      <c r="S13" s="7">
        <v>65</v>
      </c>
      <c r="T13" s="7">
        <v>65</v>
      </c>
      <c r="U13" s="7">
        <v>70</v>
      </c>
      <c r="V13" s="7">
        <v>75</v>
      </c>
      <c r="W13" s="7">
        <v>85</v>
      </c>
      <c r="X13" s="7">
        <v>85</v>
      </c>
      <c r="Y13" s="7">
        <v>75</v>
      </c>
      <c r="Z13" s="7">
        <v>80</v>
      </c>
      <c r="AA13" s="7">
        <v>80</v>
      </c>
      <c r="AB13" s="7">
        <v>85</v>
      </c>
      <c r="AC13" s="7">
        <v>95</v>
      </c>
      <c r="AD13" s="7">
        <v>90</v>
      </c>
      <c r="AE13" s="7">
        <v>95</v>
      </c>
      <c r="AF13" s="7">
        <v>100</v>
      </c>
      <c r="AG13" s="7">
        <v>100</v>
      </c>
    </row>
    <row r="14" spans="1:33" x14ac:dyDescent="0.35">
      <c r="A14" s="6" t="s">
        <v>46</v>
      </c>
      <c r="B14" s="7">
        <v>50</v>
      </c>
      <c r="C14" s="7">
        <v>60</v>
      </c>
      <c r="D14" s="7">
        <v>60</v>
      </c>
      <c r="E14" s="7">
        <v>60</v>
      </c>
      <c r="F14" s="7">
        <v>55</v>
      </c>
      <c r="G14" s="7">
        <v>50</v>
      </c>
      <c r="H14" s="7">
        <v>50</v>
      </c>
      <c r="I14" s="7">
        <v>45</v>
      </c>
      <c r="J14" s="7">
        <v>40</v>
      </c>
      <c r="K14" s="7">
        <v>45</v>
      </c>
      <c r="L14" s="7">
        <v>50</v>
      </c>
      <c r="M14" s="7">
        <v>50</v>
      </c>
      <c r="N14" s="7">
        <v>60</v>
      </c>
      <c r="O14" s="7">
        <v>55</v>
      </c>
      <c r="P14" s="7">
        <v>55</v>
      </c>
      <c r="Q14" s="7">
        <v>55</v>
      </c>
      <c r="R14" s="7">
        <v>45</v>
      </c>
      <c r="S14" s="7">
        <v>50</v>
      </c>
      <c r="T14" s="7">
        <v>45</v>
      </c>
      <c r="U14" s="7">
        <v>55</v>
      </c>
      <c r="V14" s="7">
        <v>45</v>
      </c>
      <c r="W14" s="7">
        <v>50</v>
      </c>
      <c r="X14" s="7">
        <v>55</v>
      </c>
      <c r="Y14" s="7">
        <v>60</v>
      </c>
      <c r="Z14" s="7">
        <v>65</v>
      </c>
      <c r="AA14" s="7">
        <v>75</v>
      </c>
      <c r="AB14" s="7">
        <v>70</v>
      </c>
      <c r="AC14" s="7">
        <v>80</v>
      </c>
      <c r="AD14" s="7">
        <v>70</v>
      </c>
      <c r="AE14" s="7">
        <v>60</v>
      </c>
      <c r="AF14" s="7">
        <v>65</v>
      </c>
      <c r="AG14" s="7">
        <v>75</v>
      </c>
    </row>
    <row r="15" spans="1:33" x14ac:dyDescent="0.35">
      <c r="A15" s="6" t="s">
        <v>47</v>
      </c>
      <c r="B15" s="7">
        <v>45</v>
      </c>
      <c r="C15" s="7">
        <v>50</v>
      </c>
      <c r="D15" s="7">
        <v>45</v>
      </c>
      <c r="E15" s="7">
        <v>40</v>
      </c>
      <c r="F15" s="7">
        <v>40</v>
      </c>
      <c r="G15" s="7">
        <v>35</v>
      </c>
      <c r="H15" s="7">
        <v>35</v>
      </c>
      <c r="I15" s="7">
        <v>40</v>
      </c>
      <c r="J15" s="7">
        <v>40</v>
      </c>
      <c r="K15" s="7">
        <v>35</v>
      </c>
      <c r="L15" s="7">
        <v>35</v>
      </c>
      <c r="M15" s="7">
        <v>30</v>
      </c>
      <c r="N15" s="7">
        <v>35</v>
      </c>
      <c r="O15" s="7">
        <v>45</v>
      </c>
      <c r="P15" s="7">
        <v>50</v>
      </c>
      <c r="Q15" s="7">
        <v>40</v>
      </c>
      <c r="R15" s="7">
        <v>45</v>
      </c>
      <c r="S15" s="7">
        <v>45</v>
      </c>
      <c r="T15" s="7">
        <v>35</v>
      </c>
      <c r="U15" s="7">
        <v>40</v>
      </c>
      <c r="V15" s="7">
        <v>35</v>
      </c>
      <c r="W15" s="7">
        <v>30</v>
      </c>
      <c r="X15" s="7">
        <v>40</v>
      </c>
      <c r="Y15" s="7">
        <v>40</v>
      </c>
      <c r="Z15" s="7">
        <v>45</v>
      </c>
      <c r="AA15" s="7">
        <v>40</v>
      </c>
      <c r="AB15" s="7">
        <v>35</v>
      </c>
      <c r="AC15" s="7">
        <v>45</v>
      </c>
      <c r="AD15" s="7">
        <v>40</v>
      </c>
      <c r="AE15" s="7">
        <v>45</v>
      </c>
      <c r="AF15" s="7">
        <v>55</v>
      </c>
      <c r="AG15" s="7">
        <v>45</v>
      </c>
    </row>
    <row r="16" spans="1:33" x14ac:dyDescent="0.35">
      <c r="A16" s="6" t="s">
        <v>48</v>
      </c>
      <c r="B16" s="7">
        <v>80</v>
      </c>
      <c r="C16" s="7">
        <v>85</v>
      </c>
      <c r="D16" s="7">
        <v>85</v>
      </c>
      <c r="E16" s="7">
        <v>80</v>
      </c>
      <c r="F16" s="7">
        <v>65</v>
      </c>
      <c r="G16" s="7">
        <v>70</v>
      </c>
      <c r="H16" s="7">
        <v>60</v>
      </c>
      <c r="I16" s="7">
        <v>70</v>
      </c>
      <c r="J16" s="7">
        <v>80</v>
      </c>
      <c r="K16" s="7">
        <v>75</v>
      </c>
      <c r="L16" s="7">
        <v>80</v>
      </c>
      <c r="M16" s="7">
        <v>85</v>
      </c>
      <c r="N16" s="7">
        <v>80</v>
      </c>
      <c r="O16" s="7">
        <v>80</v>
      </c>
      <c r="P16" s="7">
        <v>85</v>
      </c>
      <c r="Q16" s="7">
        <v>90</v>
      </c>
      <c r="R16" s="7">
        <v>75</v>
      </c>
      <c r="S16" s="7">
        <v>65</v>
      </c>
      <c r="T16" s="7">
        <v>70</v>
      </c>
      <c r="U16" s="7">
        <v>65</v>
      </c>
      <c r="V16" s="7">
        <v>65</v>
      </c>
      <c r="W16" s="7">
        <v>70</v>
      </c>
      <c r="X16" s="7">
        <v>80</v>
      </c>
      <c r="Y16" s="7">
        <v>90</v>
      </c>
      <c r="Z16" s="7">
        <v>90</v>
      </c>
      <c r="AA16" s="7">
        <v>90</v>
      </c>
      <c r="AB16" s="7">
        <v>115</v>
      </c>
      <c r="AC16" s="7">
        <v>115</v>
      </c>
      <c r="AD16" s="7">
        <v>110</v>
      </c>
      <c r="AE16" s="7">
        <v>115</v>
      </c>
      <c r="AF16" s="7">
        <v>110</v>
      </c>
      <c r="AG16" s="7">
        <v>120</v>
      </c>
    </row>
    <row r="17" spans="1:33" x14ac:dyDescent="0.35">
      <c r="A17" s="6" t="s">
        <v>49</v>
      </c>
      <c r="B17" s="7">
        <v>155</v>
      </c>
      <c r="C17" s="7">
        <v>165</v>
      </c>
      <c r="D17" s="7">
        <v>155</v>
      </c>
      <c r="E17" s="7">
        <v>140</v>
      </c>
      <c r="F17" s="7">
        <v>135</v>
      </c>
      <c r="G17" s="7">
        <v>125</v>
      </c>
      <c r="H17" s="7">
        <v>115</v>
      </c>
      <c r="I17" s="7">
        <v>105</v>
      </c>
      <c r="J17" s="7">
        <v>120</v>
      </c>
      <c r="K17" s="7">
        <v>120</v>
      </c>
      <c r="L17" s="7">
        <v>125</v>
      </c>
      <c r="M17" s="7">
        <v>140</v>
      </c>
      <c r="N17" s="7">
        <v>145</v>
      </c>
      <c r="O17" s="7">
        <v>155</v>
      </c>
      <c r="P17" s="7">
        <v>160</v>
      </c>
      <c r="Q17" s="7">
        <v>130</v>
      </c>
      <c r="R17" s="7">
        <v>115</v>
      </c>
      <c r="S17" s="7">
        <v>105</v>
      </c>
      <c r="T17" s="7">
        <v>95</v>
      </c>
      <c r="U17" s="7">
        <v>95</v>
      </c>
      <c r="V17" s="7">
        <v>95</v>
      </c>
      <c r="W17" s="7">
        <v>95</v>
      </c>
      <c r="X17" s="7">
        <v>95</v>
      </c>
      <c r="Y17" s="7">
        <v>110</v>
      </c>
      <c r="Z17" s="7">
        <v>110</v>
      </c>
      <c r="AA17" s="7">
        <v>120</v>
      </c>
      <c r="AB17" s="7">
        <v>140</v>
      </c>
      <c r="AC17" s="7">
        <v>150</v>
      </c>
      <c r="AD17" s="7">
        <v>135</v>
      </c>
      <c r="AE17" s="7">
        <v>150</v>
      </c>
      <c r="AF17" s="7">
        <v>155</v>
      </c>
      <c r="AG17" s="7">
        <v>170</v>
      </c>
    </row>
    <row r="18" spans="1:33" x14ac:dyDescent="0.35">
      <c r="A18" s="6" t="s">
        <v>50</v>
      </c>
      <c r="B18" s="7">
        <v>965</v>
      </c>
      <c r="C18" s="7">
        <v>1100</v>
      </c>
      <c r="D18" s="7">
        <v>1120</v>
      </c>
      <c r="E18" s="7">
        <v>1050</v>
      </c>
      <c r="F18" s="7">
        <v>1010</v>
      </c>
      <c r="G18" s="7">
        <v>960</v>
      </c>
      <c r="H18" s="7">
        <v>930</v>
      </c>
      <c r="I18" s="7">
        <v>965</v>
      </c>
      <c r="J18" s="7">
        <v>975</v>
      </c>
      <c r="K18" s="7">
        <v>980</v>
      </c>
      <c r="L18" s="7">
        <v>1005</v>
      </c>
      <c r="M18" s="7">
        <v>985</v>
      </c>
      <c r="N18" s="7">
        <v>1005</v>
      </c>
      <c r="O18" s="7">
        <v>1065</v>
      </c>
      <c r="P18" s="7">
        <v>1085</v>
      </c>
      <c r="Q18" s="7">
        <v>1025</v>
      </c>
      <c r="R18" s="7">
        <v>960</v>
      </c>
      <c r="S18" s="7">
        <v>905</v>
      </c>
      <c r="T18" s="7">
        <v>905</v>
      </c>
      <c r="U18" s="7">
        <v>885</v>
      </c>
      <c r="V18" s="7">
        <v>880</v>
      </c>
      <c r="W18" s="7">
        <v>865</v>
      </c>
      <c r="X18" s="7">
        <v>890</v>
      </c>
      <c r="Y18" s="7">
        <v>925</v>
      </c>
      <c r="Z18" s="7">
        <v>980</v>
      </c>
      <c r="AA18" s="7">
        <v>1025</v>
      </c>
      <c r="AB18" s="7">
        <v>1080</v>
      </c>
      <c r="AC18" s="7">
        <v>1195</v>
      </c>
      <c r="AD18" s="7">
        <v>1155</v>
      </c>
      <c r="AE18" s="7">
        <v>1195</v>
      </c>
      <c r="AF18" s="7">
        <v>1245</v>
      </c>
      <c r="AG18" s="7">
        <v>1280</v>
      </c>
    </row>
    <row r="19" spans="1:33" x14ac:dyDescent="0.35">
      <c r="A19" s="6" t="s">
        <v>51</v>
      </c>
      <c r="B19" s="7">
        <v>128115</v>
      </c>
      <c r="C19" s="7">
        <v>136260</v>
      </c>
      <c r="D19" s="7">
        <v>138445</v>
      </c>
      <c r="E19" s="7">
        <v>134650</v>
      </c>
      <c r="F19" s="7">
        <v>131735</v>
      </c>
      <c r="G19" s="7">
        <v>127260</v>
      </c>
      <c r="H19" s="7">
        <v>128770</v>
      </c>
      <c r="I19" s="7">
        <v>133255</v>
      </c>
      <c r="J19" s="7">
        <v>134410</v>
      </c>
      <c r="K19" s="7">
        <v>136430</v>
      </c>
      <c r="L19" s="7">
        <v>133210</v>
      </c>
      <c r="M19" s="7">
        <v>126900</v>
      </c>
      <c r="N19" s="7">
        <v>124610</v>
      </c>
      <c r="O19" s="7">
        <v>130735</v>
      </c>
      <c r="P19" s="7">
        <v>136475</v>
      </c>
      <c r="Q19" s="7">
        <v>136420</v>
      </c>
      <c r="R19" s="7">
        <v>132545</v>
      </c>
      <c r="S19" s="7">
        <v>129690</v>
      </c>
      <c r="T19" s="7">
        <v>128790</v>
      </c>
      <c r="U19" s="7">
        <v>131415</v>
      </c>
      <c r="V19" s="7">
        <v>132900</v>
      </c>
      <c r="W19" s="7">
        <v>132600</v>
      </c>
      <c r="X19" s="7">
        <v>130695</v>
      </c>
      <c r="Y19" s="7">
        <v>127320</v>
      </c>
      <c r="Z19" s="7">
        <v>129870</v>
      </c>
      <c r="AA19" s="7">
        <v>139280</v>
      </c>
      <c r="AB19" s="7">
        <v>143515</v>
      </c>
      <c r="AC19" s="7">
        <v>146180</v>
      </c>
      <c r="AD19" s="7">
        <v>142700</v>
      </c>
      <c r="AE19" s="7">
        <v>139395</v>
      </c>
      <c r="AF19" s="7">
        <v>139525</v>
      </c>
      <c r="AG19" s="7">
        <v>140985</v>
      </c>
    </row>
    <row r="20" spans="1:33" x14ac:dyDescent="0.35">
      <c r="A20" s="6" t="s">
        <v>52</v>
      </c>
      <c r="B20" s="7">
        <v>138970</v>
      </c>
      <c r="C20" s="7">
        <v>147970</v>
      </c>
      <c r="D20" s="7">
        <v>150170</v>
      </c>
      <c r="E20" s="7">
        <v>145945</v>
      </c>
      <c r="F20" s="7">
        <v>142575</v>
      </c>
      <c r="G20" s="7">
        <v>137695</v>
      </c>
      <c r="H20" s="7">
        <v>139405</v>
      </c>
      <c r="I20" s="7">
        <v>144325</v>
      </c>
      <c r="J20" s="7">
        <v>145330</v>
      </c>
      <c r="K20" s="7">
        <v>147265</v>
      </c>
      <c r="L20" s="7">
        <v>143735</v>
      </c>
      <c r="M20" s="7">
        <v>136880</v>
      </c>
      <c r="N20" s="7">
        <v>134505</v>
      </c>
      <c r="O20" s="7">
        <v>141235</v>
      </c>
      <c r="P20" s="7">
        <v>147450</v>
      </c>
      <c r="Q20" s="7">
        <v>147120</v>
      </c>
      <c r="R20" s="7">
        <v>142760</v>
      </c>
      <c r="S20" s="7">
        <v>139550</v>
      </c>
      <c r="T20" s="7">
        <v>138515</v>
      </c>
      <c r="U20" s="7">
        <v>141240</v>
      </c>
      <c r="V20" s="7">
        <v>142645</v>
      </c>
      <c r="W20" s="7">
        <v>142230</v>
      </c>
      <c r="X20" s="7">
        <v>140185</v>
      </c>
      <c r="Y20" s="7">
        <v>136455</v>
      </c>
      <c r="Z20" s="7">
        <v>139180</v>
      </c>
      <c r="AA20" s="7">
        <v>149490</v>
      </c>
      <c r="AB20" s="7">
        <v>153820</v>
      </c>
      <c r="AC20" s="7">
        <v>156525</v>
      </c>
      <c r="AD20" s="7">
        <v>152675</v>
      </c>
      <c r="AE20" s="7">
        <v>149280</v>
      </c>
      <c r="AF20" s="7">
        <v>149350</v>
      </c>
      <c r="AG20" s="7">
        <v>150885</v>
      </c>
    </row>
    <row r="21" spans="1:33" x14ac:dyDescent="0.35">
      <c r="A21" s="6" t="s">
        <v>53</v>
      </c>
      <c r="B21" s="7">
        <v>155290</v>
      </c>
      <c r="C21" s="7">
        <v>165850</v>
      </c>
      <c r="D21" s="7">
        <v>168435</v>
      </c>
      <c r="E21" s="7">
        <v>163745</v>
      </c>
      <c r="F21" s="7">
        <v>160055</v>
      </c>
      <c r="G21" s="7">
        <v>155270</v>
      </c>
      <c r="H21" s="7">
        <v>158565</v>
      </c>
      <c r="I21" s="7">
        <v>164055</v>
      </c>
      <c r="J21" s="7">
        <v>164080</v>
      </c>
      <c r="K21" s="7">
        <v>165320</v>
      </c>
      <c r="L21" s="7">
        <v>161025</v>
      </c>
      <c r="M21" s="7">
        <v>153325</v>
      </c>
      <c r="N21" s="7">
        <v>150760</v>
      </c>
      <c r="O21" s="7">
        <v>158690</v>
      </c>
      <c r="P21" s="7">
        <v>165840</v>
      </c>
      <c r="Q21" s="7">
        <v>165390</v>
      </c>
      <c r="R21" s="7">
        <v>160485</v>
      </c>
      <c r="S21" s="7">
        <v>157110</v>
      </c>
      <c r="T21" s="7">
        <v>156795</v>
      </c>
      <c r="U21" s="7">
        <v>159850</v>
      </c>
      <c r="V21" s="7">
        <v>160330</v>
      </c>
      <c r="W21" s="7">
        <v>159075</v>
      </c>
      <c r="X21" s="7">
        <v>156615</v>
      </c>
      <c r="Y21" s="7">
        <v>152675</v>
      </c>
      <c r="Z21" s="7">
        <v>155785</v>
      </c>
      <c r="AA21" s="7">
        <v>167370</v>
      </c>
      <c r="AB21" s="7">
        <v>172475</v>
      </c>
      <c r="AC21" s="7">
        <v>175635</v>
      </c>
      <c r="AD21" s="7">
        <v>171405</v>
      </c>
      <c r="AE21" s="7">
        <v>168285</v>
      </c>
      <c r="AF21" s="7">
        <v>169210</v>
      </c>
      <c r="AG21" s="7">
        <v>171005</v>
      </c>
    </row>
    <row r="22" spans="1:33" x14ac:dyDescent="0.35">
      <c r="A22" s="6" t="s">
        <v>54</v>
      </c>
      <c r="B22" s="7">
        <v>165345</v>
      </c>
      <c r="C22" s="7">
        <v>175965</v>
      </c>
      <c r="D22" s="7">
        <v>178390</v>
      </c>
      <c r="E22" s="7">
        <v>173005</v>
      </c>
      <c r="F22" s="7">
        <v>168835</v>
      </c>
      <c r="G22" s="7">
        <v>163950</v>
      </c>
      <c r="H22" s="7">
        <v>167665</v>
      </c>
      <c r="I22" s="7">
        <v>173155</v>
      </c>
      <c r="J22" s="7">
        <v>173095</v>
      </c>
      <c r="K22" s="7">
        <v>173680</v>
      </c>
      <c r="L22" s="7">
        <v>168915</v>
      </c>
      <c r="M22" s="7">
        <v>160750</v>
      </c>
      <c r="N22" s="7">
        <v>158210</v>
      </c>
      <c r="O22" s="7">
        <v>166390</v>
      </c>
      <c r="P22" s="7">
        <v>173420</v>
      </c>
      <c r="Q22" s="7">
        <v>172560</v>
      </c>
      <c r="R22" s="7">
        <v>167265</v>
      </c>
      <c r="S22" s="7">
        <v>163815</v>
      </c>
      <c r="T22" s="7">
        <v>163790</v>
      </c>
      <c r="U22" s="7">
        <v>166965</v>
      </c>
      <c r="V22" s="7">
        <v>167210</v>
      </c>
      <c r="W22" s="7">
        <v>165705</v>
      </c>
      <c r="X22" s="7">
        <v>162820</v>
      </c>
      <c r="Y22" s="7">
        <v>158750</v>
      </c>
      <c r="Z22" s="7">
        <v>161880</v>
      </c>
      <c r="AA22" s="7">
        <v>173675</v>
      </c>
      <c r="AB22" s="7">
        <v>178645</v>
      </c>
      <c r="AC22" s="7">
        <v>181620</v>
      </c>
      <c r="AD22" s="7">
        <v>177235</v>
      </c>
      <c r="AE22" s="7">
        <v>174035</v>
      </c>
      <c r="AF22" s="7">
        <v>175130</v>
      </c>
      <c r="AG22" s="7">
        <v>177280</v>
      </c>
    </row>
    <row r="23" spans="1:33" x14ac:dyDescent="0.35">
      <c r="A23" s="6" t="s">
        <v>55</v>
      </c>
      <c r="B23" s="7">
        <v>390</v>
      </c>
      <c r="C23" s="7">
        <v>435</v>
      </c>
      <c r="D23" s="7">
        <v>420</v>
      </c>
      <c r="E23" s="7">
        <v>400</v>
      </c>
      <c r="F23" s="7">
        <v>365</v>
      </c>
      <c r="G23" s="7">
        <v>345</v>
      </c>
      <c r="H23" s="7">
        <v>335</v>
      </c>
      <c r="I23" s="7">
        <v>335</v>
      </c>
      <c r="J23" s="7">
        <v>350</v>
      </c>
      <c r="K23" s="7">
        <v>350</v>
      </c>
      <c r="L23" s="7">
        <v>360</v>
      </c>
      <c r="M23" s="7">
        <v>370</v>
      </c>
      <c r="N23" s="7">
        <v>390</v>
      </c>
      <c r="O23" s="7">
        <v>405</v>
      </c>
      <c r="P23" s="7">
        <v>420</v>
      </c>
      <c r="Q23" s="7">
        <v>385</v>
      </c>
      <c r="R23" s="7">
        <v>340</v>
      </c>
      <c r="S23" s="7">
        <v>325</v>
      </c>
      <c r="T23" s="7">
        <v>310</v>
      </c>
      <c r="U23" s="7">
        <v>325</v>
      </c>
      <c r="V23" s="7">
        <v>310</v>
      </c>
      <c r="W23" s="7">
        <v>330</v>
      </c>
      <c r="X23" s="7">
        <v>355</v>
      </c>
      <c r="Y23" s="7">
        <v>375</v>
      </c>
      <c r="Z23" s="7">
        <v>390</v>
      </c>
      <c r="AA23" s="7">
        <v>405</v>
      </c>
      <c r="AB23" s="7">
        <v>445</v>
      </c>
      <c r="AC23" s="7">
        <v>485</v>
      </c>
      <c r="AD23" s="7">
        <v>445</v>
      </c>
      <c r="AE23" s="7">
        <v>460</v>
      </c>
      <c r="AF23" s="7">
        <v>485</v>
      </c>
      <c r="AG23" s="7">
        <v>515</v>
      </c>
    </row>
    <row r="24" spans="1:33" x14ac:dyDescent="0.3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3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x14ac:dyDescent="0.35">
      <c r="A26" s="9" t="s">
        <v>62</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x14ac:dyDescent="0.35">
      <c r="A27" s="10"/>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ht="26" x14ac:dyDescent="0.35">
      <c r="A28" s="11" t="s">
        <v>40</v>
      </c>
      <c r="B28" s="4" t="s">
        <v>8</v>
      </c>
      <c r="C28" s="4" t="s">
        <v>9</v>
      </c>
      <c r="D28" s="4" t="s">
        <v>10</v>
      </c>
      <c r="E28" s="4" t="s">
        <v>11</v>
      </c>
      <c r="F28" s="4" t="s">
        <v>12</v>
      </c>
      <c r="G28" s="4" t="s">
        <v>13</v>
      </c>
      <c r="H28" s="4" t="s">
        <v>14</v>
      </c>
      <c r="I28" s="4" t="s">
        <v>15</v>
      </c>
      <c r="J28" s="4" t="s">
        <v>16</v>
      </c>
      <c r="K28" s="4" t="s">
        <v>17</v>
      </c>
      <c r="L28" s="4" t="s">
        <v>18</v>
      </c>
      <c r="M28" s="4" t="s">
        <v>19</v>
      </c>
      <c r="N28" s="4" t="s">
        <v>20</v>
      </c>
      <c r="O28" s="4" t="s">
        <v>21</v>
      </c>
      <c r="P28" s="4" t="s">
        <v>22</v>
      </c>
      <c r="Q28" s="4" t="s">
        <v>23</v>
      </c>
      <c r="R28" s="4" t="s">
        <v>24</v>
      </c>
      <c r="S28" s="4" t="s">
        <v>25</v>
      </c>
      <c r="T28" s="4" t="s">
        <v>26</v>
      </c>
      <c r="U28" s="4" t="s">
        <v>27</v>
      </c>
      <c r="V28" s="4" t="s">
        <v>28</v>
      </c>
      <c r="W28" s="4" t="s">
        <v>29</v>
      </c>
      <c r="X28" s="4" t="s">
        <v>30</v>
      </c>
      <c r="Y28" s="4" t="s">
        <v>31</v>
      </c>
      <c r="Z28" s="4" t="s">
        <v>32</v>
      </c>
      <c r="AA28" s="4" t="s">
        <v>33</v>
      </c>
      <c r="AB28" s="4" t="s">
        <v>34</v>
      </c>
      <c r="AC28" s="4" t="s">
        <v>35</v>
      </c>
      <c r="AD28" s="4" t="s">
        <v>36</v>
      </c>
      <c r="AE28" s="4" t="s">
        <v>37</v>
      </c>
      <c r="AF28" s="4" t="s">
        <v>38</v>
      </c>
      <c r="AG28" s="4" t="s">
        <v>39</v>
      </c>
    </row>
    <row r="29" spans="1:33" x14ac:dyDescent="0.35">
      <c r="A29" s="6" t="s">
        <v>41</v>
      </c>
      <c r="B29" s="12">
        <f>B9/'All categories  Age 16+'!B9</f>
        <v>0.18059299191374664</v>
      </c>
      <c r="C29" s="12">
        <f>C9/'All categories  Age 16+'!C9</f>
        <v>0.19444444444444445</v>
      </c>
      <c r="D29" s="12">
        <f>D9/'All categories  Age 16+'!D9</f>
        <v>0.19444444444444445</v>
      </c>
      <c r="E29" s="12">
        <f>E9/'All categories  Age 16+'!E9</f>
        <v>0.18766066838046272</v>
      </c>
      <c r="F29" s="12">
        <f>F9/'All categories  Age 16+'!F9</f>
        <v>0.1906005221932115</v>
      </c>
      <c r="G29" s="12">
        <f>G9/'All categories  Age 16+'!G9</f>
        <v>0.18279569892473119</v>
      </c>
      <c r="H29" s="12">
        <f>H9/'All categories  Age 16+'!H9</f>
        <v>0.17741935483870969</v>
      </c>
      <c r="I29" s="12">
        <f>I9/'All categories  Age 16+'!I9</f>
        <v>0.18617021276595744</v>
      </c>
      <c r="J29" s="12">
        <f>J9/'All categories  Age 16+'!J9</f>
        <v>0.18421052631578946</v>
      </c>
      <c r="K29" s="12">
        <f>K9/'All categories  Age 16+'!K9</f>
        <v>0.18041237113402062</v>
      </c>
      <c r="L29" s="12">
        <f>L9/'All categories  Age 16+'!L9</f>
        <v>0.18508997429305912</v>
      </c>
      <c r="M29" s="12">
        <f>M9/'All categories  Age 16+'!M9</f>
        <v>0.17302798982188294</v>
      </c>
      <c r="N29" s="12">
        <f>N9/'All categories  Age 16+'!N9</f>
        <v>0.16666666666666666</v>
      </c>
      <c r="O29" s="12">
        <f>O9/'All categories  Age 16+'!O9</f>
        <v>0.17006802721088435</v>
      </c>
      <c r="P29" s="12">
        <f>P9/'All categories  Age 16+'!P9</f>
        <v>0.16930022573363432</v>
      </c>
      <c r="Q29" s="12">
        <f>Q9/'All categories  Age 16+'!Q9</f>
        <v>0.16289592760180996</v>
      </c>
      <c r="R29" s="12">
        <f>R9/'All categories  Age 16+'!R9</f>
        <v>0.16588785046728971</v>
      </c>
      <c r="S29" s="12">
        <f>S9/'All categories  Age 16+'!S9</f>
        <v>0.15180722891566265</v>
      </c>
      <c r="T29" s="12">
        <f>T9/'All categories  Age 16+'!T9</f>
        <v>0.16040100250626566</v>
      </c>
      <c r="U29" s="12">
        <f>U9/'All categories  Age 16+'!U9</f>
        <v>0.15284974093264247</v>
      </c>
      <c r="V29" s="12">
        <f>V9/'All categories  Age 16+'!V9</f>
        <v>0.16187989556135771</v>
      </c>
      <c r="W29" s="12">
        <f>W9/'All categories  Age 16+'!W9</f>
        <v>0.15343915343915343</v>
      </c>
      <c r="X29" s="12">
        <f>X9/'All categories  Age 16+'!X9</f>
        <v>0.15404699738903394</v>
      </c>
      <c r="Y29" s="12">
        <f>Y9/'All categories  Age 16+'!Y9</f>
        <v>0.16368286445012789</v>
      </c>
      <c r="Z29" s="12">
        <f>Z9/'All categories  Age 16+'!Z9</f>
        <v>0.16262135922330098</v>
      </c>
      <c r="AA29" s="12">
        <f>AA9/'All categories  Age 16+'!AA9</f>
        <v>0.16046511627906976</v>
      </c>
      <c r="AB29" s="12">
        <f>AB9/'All categories  Age 16+'!AB9</f>
        <v>0.15883668903803133</v>
      </c>
      <c r="AC29" s="12">
        <f>AC9/'All categories  Age 16+'!AC9</f>
        <v>0.15122873345935728</v>
      </c>
      <c r="AD29" s="12">
        <f>AD9/'All categories  Age 16+'!AD9</f>
        <v>0.15225563909774437</v>
      </c>
      <c r="AE29" s="12">
        <f>AE9/'All categories  Age 16+'!AE9</f>
        <v>0.14928057553956833</v>
      </c>
      <c r="AF29" s="12">
        <f>AF9/'All categories  Age 16+'!AF9</f>
        <v>0.14680483592400692</v>
      </c>
      <c r="AG29" s="12">
        <f>AG9/'All categories  Age 16+'!AG9</f>
        <v>0.14695945945945946</v>
      </c>
    </row>
    <row r="30" spans="1:33" x14ac:dyDescent="0.35">
      <c r="A30" s="6" t="s">
        <v>42</v>
      </c>
      <c r="B30" s="12">
        <f>B10/'All categories  Age 16+'!B10</f>
        <v>0.21219512195121951</v>
      </c>
      <c r="C30" s="12">
        <f>C10/'All categories  Age 16+'!C10</f>
        <v>0.21917808219178081</v>
      </c>
      <c r="D30" s="12">
        <f>D10/'All categories  Age 16+'!D10</f>
        <v>0.21933962264150944</v>
      </c>
      <c r="E30" s="12">
        <f>E10/'All categories  Age 16+'!E10</f>
        <v>0.22278481012658227</v>
      </c>
      <c r="F30" s="12">
        <f>F10/'All categories  Age 16+'!F10</f>
        <v>0.21657754010695188</v>
      </c>
      <c r="G30" s="12">
        <f>G10/'All categories  Age 16+'!G10</f>
        <v>0.21052631578947367</v>
      </c>
      <c r="H30" s="12">
        <f>H10/'All categories  Age 16+'!H10</f>
        <v>0.21067415730337077</v>
      </c>
      <c r="I30" s="12">
        <f>I10/'All categories  Age 16+'!I10</f>
        <v>0.20963172804532579</v>
      </c>
      <c r="J30" s="12">
        <f>J10/'All categories  Age 16+'!J10</f>
        <v>0.2103825136612022</v>
      </c>
      <c r="K30" s="12">
        <f>K10/'All categories  Age 16+'!K10</f>
        <v>0.21081081081081082</v>
      </c>
      <c r="L30" s="12">
        <f>L10/'All categories  Age 16+'!L10</f>
        <v>0.20572916666666666</v>
      </c>
      <c r="M30" s="12">
        <f>M10/'All categories  Age 16+'!M10</f>
        <v>0.20551378446115287</v>
      </c>
      <c r="N30" s="12">
        <f>N10/'All categories  Age 16+'!N10</f>
        <v>0.20427553444180521</v>
      </c>
      <c r="O30" s="12">
        <f>O10/'All categories  Age 16+'!O10</f>
        <v>0.20547945205479451</v>
      </c>
      <c r="P30" s="12">
        <f>P10/'All categories  Age 16+'!P10</f>
        <v>0.21266968325791855</v>
      </c>
      <c r="Q30" s="12">
        <f>Q10/'All categories  Age 16+'!Q10</f>
        <v>0.20518867924528303</v>
      </c>
      <c r="R30" s="12">
        <f>R10/'All categories  Age 16+'!R10</f>
        <v>0.19259259259259259</v>
      </c>
      <c r="S30" s="12">
        <f>S10/'All categories  Age 16+'!S10</f>
        <v>0.19035532994923857</v>
      </c>
      <c r="T30" s="12">
        <f>T10/'All categories  Age 16+'!T10</f>
        <v>0.18622448979591838</v>
      </c>
      <c r="U30" s="12">
        <f>U10/'All categories  Age 16+'!U10</f>
        <v>0.19946808510638298</v>
      </c>
      <c r="V30" s="12">
        <f>V10/'All categories  Age 16+'!V10</f>
        <v>0.18983957219251338</v>
      </c>
      <c r="W30" s="12">
        <f>W10/'All categories  Age 16+'!W10</f>
        <v>0.18734177215189873</v>
      </c>
      <c r="X30" s="12">
        <f>X10/'All categories  Age 16+'!X10</f>
        <v>0.19806763285024154</v>
      </c>
      <c r="Y30" s="12">
        <f>Y10/'All categories  Age 16+'!Y10</f>
        <v>0.19450800915331809</v>
      </c>
      <c r="Z30" s="12">
        <f>Z10/'All categories  Age 16+'!Z10</f>
        <v>0.19213973799126638</v>
      </c>
      <c r="AA30" s="12">
        <f>AA10/'All categories  Age 16+'!AA10</f>
        <v>0.19246861924686193</v>
      </c>
      <c r="AB30" s="12">
        <f>AB10/'All categories  Age 16+'!AB10</f>
        <v>0.19493177387914229</v>
      </c>
      <c r="AC30" s="12">
        <f>AC10/'All categories  Age 16+'!AC10</f>
        <v>0.18537414965986396</v>
      </c>
      <c r="AD30" s="12">
        <f>AD10/'All categories  Age 16+'!AD10</f>
        <v>0.17907801418439717</v>
      </c>
      <c r="AE30" s="12">
        <f>AE10/'All categories  Age 16+'!AE10</f>
        <v>0.18181818181818182</v>
      </c>
      <c r="AF30" s="12">
        <f>AF10/'All categories  Age 16+'!AF10</f>
        <v>0.17903225806451614</v>
      </c>
      <c r="AG30" s="12">
        <f>AG10/'All categories  Age 16+'!AG10</f>
        <v>0.18660287081339713</v>
      </c>
    </row>
    <row r="31" spans="1:33" x14ac:dyDescent="0.35">
      <c r="A31" s="6" t="s">
        <v>43</v>
      </c>
      <c r="B31" s="12">
        <f>B11/'All categories  Age 16+'!B11</f>
        <v>0.20103092783505155</v>
      </c>
      <c r="C31" s="12">
        <f>C11/'All categories  Age 16+'!C11</f>
        <v>0.21962616822429906</v>
      </c>
      <c r="D31" s="12">
        <f>D11/'All categories  Age 16+'!D11</f>
        <v>0.23981900452488689</v>
      </c>
      <c r="E31" s="12">
        <f>E11/'All categories  Age 16+'!E11</f>
        <v>0.23333333333333334</v>
      </c>
      <c r="F31" s="12">
        <f>F11/'All categories  Age 16+'!F11</f>
        <v>0.24019607843137256</v>
      </c>
      <c r="G31" s="12">
        <f>G11/'All categories  Age 16+'!G11</f>
        <v>0.23979591836734693</v>
      </c>
      <c r="H31" s="12">
        <f>H11/'All categories  Age 16+'!H11</f>
        <v>0.22613065326633167</v>
      </c>
      <c r="I31" s="12">
        <f>I11/'All categories  Age 16+'!I11</f>
        <v>0.23300970873786409</v>
      </c>
      <c r="J31" s="12">
        <f>J11/'All categories  Age 16+'!J11</f>
        <v>0.23039215686274508</v>
      </c>
      <c r="K31" s="12">
        <f>K11/'All categories  Age 16+'!K11</f>
        <v>0.23414634146341465</v>
      </c>
      <c r="L31" s="12">
        <f>L11/'All categories  Age 16+'!L11</f>
        <v>0.24509803921568626</v>
      </c>
      <c r="M31" s="12">
        <f>M11/'All categories  Age 16+'!M11</f>
        <v>0.23152709359605911</v>
      </c>
      <c r="N31" s="12">
        <f>N11/'All categories  Age 16+'!N11</f>
        <v>0.2132701421800948</v>
      </c>
      <c r="O31" s="12">
        <f>O11/'All categories  Age 16+'!O11</f>
        <v>0.22272727272727272</v>
      </c>
      <c r="P31" s="12">
        <f>P11/'All categories  Age 16+'!P11</f>
        <v>0.21428571428571427</v>
      </c>
      <c r="Q31" s="12">
        <f>Q11/'All categories  Age 16+'!Q11</f>
        <v>0.21495327102803738</v>
      </c>
      <c r="R31" s="12">
        <f>R11/'All categories  Age 16+'!R11</f>
        <v>0.20379146919431279</v>
      </c>
      <c r="S31" s="12">
        <f>S11/'All categories  Age 16+'!S11</f>
        <v>0.20873786407766989</v>
      </c>
      <c r="T31" s="12">
        <f>T11/'All categories  Age 16+'!T11</f>
        <v>0.21674876847290642</v>
      </c>
      <c r="U31" s="12">
        <f>U11/'All categories  Age 16+'!U11</f>
        <v>0.21608040201005024</v>
      </c>
      <c r="V31" s="12">
        <f>V11/'All categories  Age 16+'!V11</f>
        <v>0.21608040201005024</v>
      </c>
      <c r="W31" s="12">
        <f>W11/'All categories  Age 16+'!W11</f>
        <v>0.22162162162162163</v>
      </c>
      <c r="X31" s="12">
        <f>X11/'All categories  Age 16+'!X11</f>
        <v>0.193717277486911</v>
      </c>
      <c r="Y31" s="12">
        <f>Y11/'All categories  Age 16+'!Y11</f>
        <v>0.17307692307692307</v>
      </c>
      <c r="Z31" s="12">
        <f>Z11/'All categories  Age 16+'!Z11</f>
        <v>0.17982456140350878</v>
      </c>
      <c r="AA31" s="12">
        <f>AA11/'All categories  Age 16+'!AA11</f>
        <v>0.18292682926829268</v>
      </c>
      <c r="AB31" s="12">
        <f>AB11/'All categories  Age 16+'!AB11</f>
        <v>0.17509727626459143</v>
      </c>
      <c r="AC31" s="12">
        <f>AC11/'All categories  Age 16+'!AC11</f>
        <v>0.16835016835016836</v>
      </c>
      <c r="AD31" s="12">
        <f>AD11/'All categories  Age 16+'!AD11</f>
        <v>0.17073170731707318</v>
      </c>
      <c r="AE31" s="12">
        <f>AE11/'All categories  Age 16+'!AE11</f>
        <v>0.1718213058419244</v>
      </c>
      <c r="AF31" s="12">
        <f>AF11/'All categories  Age 16+'!AF11</f>
        <v>0.17966101694915254</v>
      </c>
      <c r="AG31" s="12">
        <f>AG11/'All categories  Age 16+'!AG11</f>
        <v>0.17049180327868851</v>
      </c>
    </row>
    <row r="32" spans="1:33" x14ac:dyDescent="0.35">
      <c r="A32" s="6" t="s">
        <v>44</v>
      </c>
      <c r="B32" s="12">
        <f>B12/'All categories  Age 16+'!B12</f>
        <v>0.19565217391304349</v>
      </c>
      <c r="C32" s="12">
        <f>C12/'All categories  Age 16+'!C12</f>
        <v>0.18367346938775511</v>
      </c>
      <c r="D32" s="12">
        <f>D12/'All categories  Age 16+'!D12</f>
        <v>0.19148936170212766</v>
      </c>
      <c r="E32" s="12">
        <f>E12/'All categories  Age 16+'!E12</f>
        <v>0.17391304347826086</v>
      </c>
      <c r="F32" s="12">
        <f>F12/'All categories  Age 16+'!F12</f>
        <v>0.14583333333333334</v>
      </c>
      <c r="G32" s="12">
        <f>G12/'All categories  Age 16+'!G12</f>
        <v>0.15909090909090909</v>
      </c>
      <c r="H32" s="12">
        <f>H12/'All categories  Age 16+'!H12</f>
        <v>0.19047619047619047</v>
      </c>
      <c r="I32" s="12">
        <f>I12/'All categories  Age 16+'!I12</f>
        <v>0.15909090909090909</v>
      </c>
      <c r="J32" s="12">
        <f>J12/'All categories  Age 16+'!J12</f>
        <v>0.16326530612244897</v>
      </c>
      <c r="K32" s="12">
        <f>K12/'All categories  Age 16+'!K12</f>
        <v>0.15217391304347827</v>
      </c>
      <c r="L32" s="12">
        <f>L12/'All categories  Age 16+'!L12</f>
        <v>0.14893617021276595</v>
      </c>
      <c r="M32" s="12">
        <f>M12/'All categories  Age 16+'!M12</f>
        <v>0.16</v>
      </c>
      <c r="N32" s="12">
        <f>N12/'All categories  Age 16+'!N12</f>
        <v>0.16326530612244897</v>
      </c>
      <c r="O32" s="12">
        <f>O12/'All categories  Age 16+'!O12</f>
        <v>0.15384615384615385</v>
      </c>
      <c r="P32" s="12">
        <f>P12/'All categories  Age 16+'!P12</f>
        <v>0.16981132075471697</v>
      </c>
      <c r="Q32" s="12">
        <f>Q12/'All categories  Age 16+'!Q12</f>
        <v>0.19607843137254902</v>
      </c>
      <c r="R32" s="12">
        <f>R12/'All categories  Age 16+'!R12</f>
        <v>0.19230769230769232</v>
      </c>
      <c r="S32" s="12">
        <f>S12/'All categories  Age 16+'!S12</f>
        <v>0.18518518518518517</v>
      </c>
      <c r="T32" s="12">
        <f>T12/'All categories  Age 16+'!T12</f>
        <v>0.19642857142857142</v>
      </c>
      <c r="U32" s="12">
        <f>U12/'All categories  Age 16+'!U12</f>
        <v>0.19607843137254902</v>
      </c>
      <c r="V32" s="12">
        <f>V12/'All categories  Age 16+'!V12</f>
        <v>0.18</v>
      </c>
      <c r="W32" s="12">
        <f>W12/'All categories  Age 16+'!W12</f>
        <v>0.15686274509803921</v>
      </c>
      <c r="X32" s="12">
        <f>X12/'All categories  Age 16+'!X12</f>
        <v>0.21153846153846154</v>
      </c>
      <c r="Y32" s="12">
        <f>Y12/'All categories  Age 16+'!Y12</f>
        <v>0.19230769230769232</v>
      </c>
      <c r="Z32" s="12">
        <f>Z12/'All categories  Age 16+'!Z12</f>
        <v>0.18867924528301888</v>
      </c>
      <c r="AA32" s="12">
        <f>AA12/'All categories  Age 16+'!AA12</f>
        <v>0.20754716981132076</v>
      </c>
      <c r="AB32" s="12">
        <f>AB12/'All categories  Age 16+'!AB12</f>
        <v>0.21428571428571427</v>
      </c>
      <c r="AC32" s="12">
        <f>AC12/'All categories  Age 16+'!AC12</f>
        <v>0.2</v>
      </c>
      <c r="AD32" s="12">
        <f>AD12/'All categories  Age 16+'!AD12</f>
        <v>0.1875</v>
      </c>
      <c r="AE32" s="12">
        <f>AE12/'All categories  Age 16+'!AE12</f>
        <v>0.2</v>
      </c>
      <c r="AF32" s="12">
        <f>AF12/'All categories  Age 16+'!AF12</f>
        <v>0.19718309859154928</v>
      </c>
      <c r="AG32" s="12">
        <f>AG12/'All categories  Age 16+'!AG12</f>
        <v>0.19178082191780821</v>
      </c>
    </row>
    <row r="33" spans="1:33" x14ac:dyDescent="0.35">
      <c r="A33" s="6" t="s">
        <v>45</v>
      </c>
      <c r="B33" s="12">
        <f>B13/'All categories  Age 16+'!B13</f>
        <v>0.1864406779661017</v>
      </c>
      <c r="C33" s="12">
        <f>C13/'All categories  Age 16+'!C13</f>
        <v>0.22058823529411764</v>
      </c>
      <c r="D33" s="12">
        <f>D13/'All categories  Age 16+'!D13</f>
        <v>0.21212121212121213</v>
      </c>
      <c r="E33" s="12">
        <f>E13/'All categories  Age 16+'!E13</f>
        <v>0.22727272727272727</v>
      </c>
      <c r="F33" s="12">
        <f>F13/'All categories  Age 16+'!F13</f>
        <v>0.2153846153846154</v>
      </c>
      <c r="G33" s="12">
        <f>G13/'All categories  Age 16+'!G13</f>
        <v>0.203125</v>
      </c>
      <c r="H33" s="12">
        <f>H13/'All categories  Age 16+'!H13</f>
        <v>0.22388059701492538</v>
      </c>
      <c r="I33" s="12">
        <f>I13/'All categories  Age 16+'!I13</f>
        <v>0.23076923076923078</v>
      </c>
      <c r="J33" s="12">
        <f>J13/'All categories  Age 16+'!J13</f>
        <v>0.22222222222222221</v>
      </c>
      <c r="K33" s="12">
        <f>K13/'All categories  Age 16+'!K13</f>
        <v>0.21212121212121213</v>
      </c>
      <c r="L33" s="12">
        <f>L13/'All categories  Age 16+'!L13</f>
        <v>0.21875</v>
      </c>
      <c r="M33" s="12">
        <f>M13/'All categories  Age 16+'!M13</f>
        <v>0.21311475409836064</v>
      </c>
      <c r="N33" s="12">
        <f>N13/'All categories  Age 16+'!N13</f>
        <v>0.21875</v>
      </c>
      <c r="O33" s="12">
        <f>O13/'All categories  Age 16+'!O13</f>
        <v>0.21126760563380281</v>
      </c>
      <c r="P33" s="12">
        <f>P13/'All categories  Age 16+'!P13</f>
        <v>0.2</v>
      </c>
      <c r="Q33" s="12">
        <f>Q13/'All categories  Age 16+'!Q13</f>
        <v>0.20588235294117646</v>
      </c>
      <c r="R33" s="12">
        <f>R13/'All categories  Age 16+'!R13</f>
        <v>0.2</v>
      </c>
      <c r="S33" s="12">
        <f>S13/'All categories  Age 16+'!S13</f>
        <v>0.203125</v>
      </c>
      <c r="T33" s="12">
        <f>T13/'All categories  Age 16+'!T13</f>
        <v>0.19696969696969696</v>
      </c>
      <c r="U33" s="12">
        <f>U13/'All categories  Age 16+'!U13</f>
        <v>0.21875</v>
      </c>
      <c r="V33" s="12">
        <f>V13/'All categories  Age 16+'!V13</f>
        <v>0.234375</v>
      </c>
      <c r="W33" s="12">
        <f>W13/'All categories  Age 16+'!W13</f>
        <v>0.26153846153846155</v>
      </c>
      <c r="X33" s="12">
        <f>X13/'All categories  Age 16+'!X13</f>
        <v>0.25757575757575757</v>
      </c>
      <c r="Y33" s="12">
        <f>Y13/'All categories  Age 16+'!Y13</f>
        <v>0.22727272727272727</v>
      </c>
      <c r="Z33" s="12">
        <f>Z13/'All categories  Age 16+'!Z13</f>
        <v>0.22857142857142856</v>
      </c>
      <c r="AA33" s="12">
        <f>AA13/'All categories  Age 16+'!AA13</f>
        <v>0.22857142857142856</v>
      </c>
      <c r="AB33" s="12">
        <f>AB13/'All categories  Age 16+'!AB13</f>
        <v>0.22666666666666666</v>
      </c>
      <c r="AC33" s="12">
        <f>AC13/'All categories  Age 16+'!AC13</f>
        <v>0.2289156626506024</v>
      </c>
      <c r="AD33" s="12">
        <f>AD13/'All categories  Age 16+'!AD13</f>
        <v>0.21951219512195122</v>
      </c>
      <c r="AE33" s="12">
        <f>AE13/'All categories  Age 16+'!AE13</f>
        <v>0.23170731707317074</v>
      </c>
      <c r="AF33" s="12">
        <f>AF13/'All categories  Age 16+'!AF13</f>
        <v>0.21505376344086022</v>
      </c>
      <c r="AG33" s="12">
        <f>AG13/'All categories  Age 16+'!AG13</f>
        <v>0.22222222222222221</v>
      </c>
    </row>
    <row r="34" spans="1:33" x14ac:dyDescent="0.35">
      <c r="A34" s="6" t="s">
        <v>46</v>
      </c>
      <c r="B34" s="12">
        <f>B14/'All categories  Age 16+'!B14</f>
        <v>0.20408163265306123</v>
      </c>
      <c r="C34" s="12">
        <f>C14/'All categories  Age 16+'!C14</f>
        <v>0.23529411764705882</v>
      </c>
      <c r="D34" s="12">
        <f>D14/'All categories  Age 16+'!D14</f>
        <v>0.23529411764705882</v>
      </c>
      <c r="E34" s="12">
        <f>E14/'All categories  Age 16+'!E14</f>
        <v>0.23529411764705882</v>
      </c>
      <c r="F34" s="12">
        <f>F14/'All categories  Age 16+'!F14</f>
        <v>0.22916666666666666</v>
      </c>
      <c r="G34" s="12">
        <f>G14/'All categories  Age 16+'!G14</f>
        <v>0.22727272727272727</v>
      </c>
      <c r="H34" s="12">
        <f>H14/'All categories  Age 16+'!H14</f>
        <v>0.21739130434782608</v>
      </c>
      <c r="I34" s="12">
        <f>I14/'All categories  Age 16+'!I14</f>
        <v>0.20930232558139536</v>
      </c>
      <c r="J34" s="12">
        <f>J14/'All categories  Age 16+'!J14</f>
        <v>0.1702127659574468</v>
      </c>
      <c r="K34" s="12">
        <f>K14/'All categories  Age 16+'!K14</f>
        <v>0.1875</v>
      </c>
      <c r="L34" s="12">
        <f>L14/'All categories  Age 16+'!L14</f>
        <v>0.20408163265306123</v>
      </c>
      <c r="M34" s="12">
        <f>M14/'All categories  Age 16+'!M14</f>
        <v>0.2</v>
      </c>
      <c r="N34" s="12">
        <f>N14/'All categories  Age 16+'!N14</f>
        <v>0.23076923076923078</v>
      </c>
      <c r="O34" s="12">
        <f>O14/'All categories  Age 16+'!O14</f>
        <v>0.20754716981132076</v>
      </c>
      <c r="P34" s="12">
        <f>P14/'All categories  Age 16+'!P14</f>
        <v>0.2</v>
      </c>
      <c r="Q34" s="12">
        <f>Q14/'All categories  Age 16+'!Q14</f>
        <v>0.2</v>
      </c>
      <c r="R34" s="12">
        <f>R14/'All categories  Age 16+'!R14</f>
        <v>0.17647058823529413</v>
      </c>
      <c r="S34" s="12">
        <f>S14/'All categories  Age 16+'!S14</f>
        <v>0.19230769230769232</v>
      </c>
      <c r="T34" s="12">
        <f>T14/'All categories  Age 16+'!T14</f>
        <v>0.17307692307692307</v>
      </c>
      <c r="U34" s="12">
        <f>U14/'All categories  Age 16+'!U14</f>
        <v>0.2</v>
      </c>
      <c r="V34" s="12">
        <f>V14/'All categories  Age 16+'!V14</f>
        <v>0.16981132075471697</v>
      </c>
      <c r="W34" s="12">
        <f>W14/'All categories  Age 16+'!W14</f>
        <v>0.17241379310344829</v>
      </c>
      <c r="X34" s="12">
        <f>X14/'All categories  Age 16+'!X14</f>
        <v>0.18333333333333332</v>
      </c>
      <c r="Y34" s="12">
        <f>Y14/'All categories  Age 16+'!Y14</f>
        <v>0.19047619047619047</v>
      </c>
      <c r="Z34" s="12">
        <f>Z14/'All categories  Age 16+'!Z14</f>
        <v>0.19117647058823528</v>
      </c>
      <c r="AA34" s="12">
        <f>AA14/'All categories  Age 16+'!AA14</f>
        <v>0.2</v>
      </c>
      <c r="AB34" s="12">
        <f>AB14/'All categories  Age 16+'!AB14</f>
        <v>0.19178082191780821</v>
      </c>
      <c r="AC34" s="12">
        <f>AC14/'All categories  Age 16+'!AC14</f>
        <v>0.18181818181818182</v>
      </c>
      <c r="AD34" s="12">
        <f>AD14/'All categories  Age 16+'!AD14</f>
        <v>0.16666666666666666</v>
      </c>
      <c r="AE34" s="12">
        <f>AE14/'All categories  Age 16+'!AE14</f>
        <v>0.13636363636363635</v>
      </c>
      <c r="AF34" s="12">
        <f>AF14/'All categories  Age 16+'!AF14</f>
        <v>0.14285714285714285</v>
      </c>
      <c r="AG34" s="12">
        <f>AG14/'All categories  Age 16+'!AG14</f>
        <v>0.15789473684210525</v>
      </c>
    </row>
    <row r="35" spans="1:33" x14ac:dyDescent="0.35">
      <c r="A35" s="6" t="s">
        <v>47</v>
      </c>
      <c r="B35" s="12">
        <f>B15/'All categories  Age 16+'!B15</f>
        <v>0.22500000000000001</v>
      </c>
      <c r="C35" s="12">
        <f>C15/'All categories  Age 16+'!C15</f>
        <v>0.22727272727272727</v>
      </c>
      <c r="D35" s="12">
        <f>D15/'All categories  Age 16+'!D15</f>
        <v>0.21428571428571427</v>
      </c>
      <c r="E35" s="12">
        <f>E15/'All categories  Age 16+'!E15</f>
        <v>0.21052631578947367</v>
      </c>
      <c r="F35" s="12">
        <f>F15/'All categories  Age 16+'!F15</f>
        <v>0.22222222222222221</v>
      </c>
      <c r="G35" s="12">
        <f>G15/'All categories  Age 16+'!G15</f>
        <v>0.21212121212121213</v>
      </c>
      <c r="H35" s="12">
        <f>H15/'All categories  Age 16+'!H15</f>
        <v>0.22580645161290322</v>
      </c>
      <c r="I35" s="12">
        <f>I15/'All categories  Age 16+'!I15</f>
        <v>0.24242424242424243</v>
      </c>
      <c r="J35" s="12">
        <f>J15/'All categories  Age 16+'!J15</f>
        <v>0.25</v>
      </c>
      <c r="K35" s="12">
        <f>K15/'All categories  Age 16+'!K15</f>
        <v>0.21212121212121213</v>
      </c>
      <c r="L35" s="12">
        <f>L15/'All categories  Age 16+'!L15</f>
        <v>0.20588235294117646</v>
      </c>
      <c r="M35" s="12">
        <f>M15/'All categories  Age 16+'!M15</f>
        <v>0.15789473684210525</v>
      </c>
      <c r="N35" s="12">
        <f>N15/'All categories  Age 16+'!N15</f>
        <v>0.17073170731707318</v>
      </c>
      <c r="O35" s="12">
        <f>O15/'All categories  Age 16+'!O15</f>
        <v>0.2</v>
      </c>
      <c r="P35" s="12">
        <f>P15/'All categories  Age 16+'!P15</f>
        <v>0.22222222222222221</v>
      </c>
      <c r="Q35" s="12">
        <f>Q15/'All categories  Age 16+'!Q15</f>
        <v>0.18604651162790697</v>
      </c>
      <c r="R35" s="12">
        <f>R15/'All categories  Age 16+'!R15</f>
        <v>0.20930232558139536</v>
      </c>
      <c r="S35" s="12">
        <f>S15/'All categories  Age 16+'!S15</f>
        <v>0.20930232558139536</v>
      </c>
      <c r="T35" s="12">
        <f>T15/'All categories  Age 16+'!T15</f>
        <v>0.18421052631578946</v>
      </c>
      <c r="U35" s="12">
        <f>U15/'All categories  Age 16+'!U15</f>
        <v>0.21621621621621623</v>
      </c>
      <c r="V35" s="12">
        <f>V15/'All categories  Age 16+'!V15</f>
        <v>0.19444444444444445</v>
      </c>
      <c r="W35" s="12">
        <f>W15/'All categories  Age 16+'!W15</f>
        <v>0.17647058823529413</v>
      </c>
      <c r="X35" s="12">
        <f>X15/'All categories  Age 16+'!X15</f>
        <v>0.21621621621621623</v>
      </c>
      <c r="Y35" s="12">
        <f>Y15/'All categories  Age 16+'!Y15</f>
        <v>0.2</v>
      </c>
      <c r="Z35" s="12">
        <f>Z15/'All categories  Age 16+'!Z15</f>
        <v>0.20930232558139536</v>
      </c>
      <c r="AA35" s="12">
        <f>AA15/'All categories  Age 16+'!AA15</f>
        <v>0.1951219512195122</v>
      </c>
      <c r="AB35" s="12">
        <f>AB15/'All categories  Age 16+'!AB15</f>
        <v>0.17499999999999999</v>
      </c>
      <c r="AC35" s="12">
        <f>AC15/'All categories  Age 16+'!AC15</f>
        <v>0.18367346938775511</v>
      </c>
      <c r="AD35" s="12">
        <f>AD15/'All categories  Age 16+'!AD15</f>
        <v>0.16326530612244897</v>
      </c>
      <c r="AE35" s="12">
        <f>AE15/'All categories  Age 16+'!AE15</f>
        <v>0.17307692307692307</v>
      </c>
      <c r="AF35" s="12">
        <f>AF15/'All categories  Age 16+'!AF15</f>
        <v>0.17460317460317459</v>
      </c>
      <c r="AG35" s="12">
        <f>AG15/'All categories  Age 16+'!AG15</f>
        <v>0.15</v>
      </c>
    </row>
    <row r="36" spans="1:33" x14ac:dyDescent="0.35">
      <c r="A36" s="6" t="s">
        <v>48</v>
      </c>
      <c r="B36" s="12">
        <f>B16/'All categories  Age 16+'!B16</f>
        <v>0.20779220779220781</v>
      </c>
      <c r="C36" s="12">
        <f>C16/'All categories  Age 16+'!C16</f>
        <v>0.21518987341772153</v>
      </c>
      <c r="D36" s="12">
        <f>D16/'All categories  Age 16+'!D16</f>
        <v>0.22666666666666666</v>
      </c>
      <c r="E36" s="12">
        <f>E16/'All categories  Age 16+'!E16</f>
        <v>0.23880597014925373</v>
      </c>
      <c r="F36" s="12">
        <f>F16/'All categories  Age 16+'!F16</f>
        <v>0.20967741935483872</v>
      </c>
      <c r="G36" s="12">
        <f>G16/'All categories  Age 16+'!G16</f>
        <v>0.20895522388059701</v>
      </c>
      <c r="H36" s="12">
        <f>H16/'All categories  Age 16+'!H16</f>
        <v>0.17910447761194029</v>
      </c>
      <c r="I36" s="12">
        <f>I16/'All categories  Age 16+'!I16</f>
        <v>0.20895522388059701</v>
      </c>
      <c r="J36" s="12">
        <f>J16/'All categories  Age 16+'!J16</f>
        <v>0.22857142857142856</v>
      </c>
      <c r="K36" s="12">
        <f>K16/'All categories  Age 16+'!K16</f>
        <v>0.21126760563380281</v>
      </c>
      <c r="L36" s="12">
        <f>L16/'All categories  Age 16+'!L16</f>
        <v>0.21052631578947367</v>
      </c>
      <c r="M36" s="12">
        <f>M16/'All categories  Age 16+'!M16</f>
        <v>0.21518987341772153</v>
      </c>
      <c r="N36" s="12">
        <f>N16/'All categories  Age 16+'!N16</f>
        <v>0.19277108433734941</v>
      </c>
      <c r="O36" s="12">
        <f>O16/'All categories  Age 16+'!O16</f>
        <v>0.19047619047619047</v>
      </c>
      <c r="P36" s="12">
        <f>P16/'All categories  Age 16+'!P16</f>
        <v>0.19767441860465115</v>
      </c>
      <c r="Q36" s="12">
        <f>Q16/'All categories  Age 16+'!Q16</f>
        <v>0.21951219512195122</v>
      </c>
      <c r="R36" s="12">
        <f>R16/'All categories  Age 16+'!R16</f>
        <v>0.2</v>
      </c>
      <c r="S36" s="12">
        <f>S16/'All categories  Age 16+'!S16</f>
        <v>0.18055555555555555</v>
      </c>
      <c r="T36" s="12">
        <f>T16/'All categories  Age 16+'!T16</f>
        <v>0.18421052631578946</v>
      </c>
      <c r="U36" s="12">
        <f>U16/'All categories  Age 16+'!U16</f>
        <v>0.18309859154929578</v>
      </c>
      <c r="V36" s="12">
        <f>V16/'All categories  Age 16+'!V16</f>
        <v>0.18055555555555555</v>
      </c>
      <c r="W36" s="12">
        <f>W16/'All categories  Age 16+'!W16</f>
        <v>0.17073170731707318</v>
      </c>
      <c r="X36" s="12">
        <f>X16/'All categories  Age 16+'!X16</f>
        <v>0.18604651162790697</v>
      </c>
      <c r="Y36" s="12">
        <f>Y16/'All categories  Age 16+'!Y16</f>
        <v>0.20224719101123595</v>
      </c>
      <c r="Z36" s="12">
        <f>Z16/'All categories  Age 16+'!Z16</f>
        <v>0.19354838709677419</v>
      </c>
      <c r="AA36" s="12">
        <f>AA16/'All categories  Age 16+'!AA16</f>
        <v>0.16981132075471697</v>
      </c>
      <c r="AB36" s="12">
        <f>AB16/'All categories  Age 16+'!AB16</f>
        <v>0.19658119658119658</v>
      </c>
      <c r="AC36" s="12">
        <f>AC16/'All categories  Age 16+'!AC16</f>
        <v>0.16666666666666666</v>
      </c>
      <c r="AD36" s="12">
        <f>AD16/'All categories  Age 16+'!AD16</f>
        <v>0.17054263565891473</v>
      </c>
      <c r="AE36" s="12">
        <f>AE16/'All categories  Age 16+'!AE16</f>
        <v>0.17424242424242425</v>
      </c>
      <c r="AF36" s="12">
        <f>AF16/'All categories  Age 16+'!AF16</f>
        <v>0.16541353383458646</v>
      </c>
      <c r="AG36" s="12">
        <f>AG16/'All categories  Age 16+'!AG16</f>
        <v>0.17647058823529413</v>
      </c>
    </row>
    <row r="37" spans="1:33" x14ac:dyDescent="0.35">
      <c r="A37" s="6" t="s">
        <v>49</v>
      </c>
      <c r="B37" s="12">
        <f>B17/'All categories  Age 16+'!B17</f>
        <v>0.22302158273381295</v>
      </c>
      <c r="C37" s="12">
        <f>C17/'All categories  Age 16+'!C17</f>
        <v>0.22297297297297297</v>
      </c>
      <c r="D37" s="12">
        <f>D17/'All categories  Age 16+'!D17</f>
        <v>0.21527777777777779</v>
      </c>
      <c r="E37" s="12">
        <f>E17/'All categories  Age 16+'!E17</f>
        <v>0.22047244094488189</v>
      </c>
      <c r="F37" s="12">
        <f>F17/'All categories  Age 16+'!F17</f>
        <v>0.23275862068965517</v>
      </c>
      <c r="G37" s="12">
        <f>G17/'All categories  Age 16+'!G17</f>
        <v>0.23148148148148148</v>
      </c>
      <c r="H37" s="12">
        <f>H17/'All categories  Age 16+'!H17</f>
        <v>0.22330097087378642</v>
      </c>
      <c r="I37" s="12">
        <f>I17/'All categories  Age 16+'!I17</f>
        <v>0.21</v>
      </c>
      <c r="J37" s="12">
        <f>J17/'All categories  Age 16+'!J17</f>
        <v>0.22641509433962265</v>
      </c>
      <c r="K37" s="12">
        <f>K17/'All categories  Age 16+'!K17</f>
        <v>0.22641509433962265</v>
      </c>
      <c r="L37" s="12">
        <f>L17/'All categories  Age 16+'!L17</f>
        <v>0.21929824561403508</v>
      </c>
      <c r="M37" s="12">
        <f>M17/'All categories  Age 16+'!M17</f>
        <v>0.22950819672131148</v>
      </c>
      <c r="N37" s="12">
        <f>N17/'All categories  Age 16+'!N17</f>
        <v>0.2196969696969697</v>
      </c>
      <c r="O37" s="12">
        <f>O17/'All categories  Age 16+'!O17</f>
        <v>0.23308270676691728</v>
      </c>
      <c r="P37" s="12">
        <f>P17/'All categories  Age 16+'!P17</f>
        <v>0.25</v>
      </c>
      <c r="Q37" s="12">
        <f>Q17/'All categories  Age 16+'!Q17</f>
        <v>0.20967741935483872</v>
      </c>
      <c r="R37" s="12">
        <f>R17/'All categories  Age 16+'!R17</f>
        <v>0.19658119658119658</v>
      </c>
      <c r="S37" s="12">
        <f>S17/'All categories  Age 16+'!S17</f>
        <v>0.19266055045871561</v>
      </c>
      <c r="T37" s="12">
        <f>T17/'All categories  Age 16+'!T17</f>
        <v>0.18269230769230768</v>
      </c>
      <c r="U37" s="12">
        <f>U17/'All categories  Age 16+'!U17</f>
        <v>0.19</v>
      </c>
      <c r="V37" s="12">
        <f>V17/'All categories  Age 16+'!V17</f>
        <v>0.19</v>
      </c>
      <c r="W37" s="12">
        <f>W17/'All categories  Age 16+'!W17</f>
        <v>0.18269230769230768</v>
      </c>
      <c r="X37" s="12">
        <f>X17/'All categories  Age 16+'!X17</f>
        <v>0.16964285714285715</v>
      </c>
      <c r="Y37" s="12">
        <f>Y17/'All categories  Age 16+'!Y17</f>
        <v>0.17460317460317459</v>
      </c>
      <c r="Z37" s="12">
        <f>Z17/'All categories  Age 16+'!Z17</f>
        <v>0.16793893129770993</v>
      </c>
      <c r="AA37" s="12">
        <f>AA17/'All categories  Age 16+'!AA17</f>
        <v>0.17910447761194029</v>
      </c>
      <c r="AB37" s="12">
        <f>AB17/'All categories  Age 16+'!AB17</f>
        <v>0.18543046357615894</v>
      </c>
      <c r="AC37" s="12">
        <f>AC17/'All categories  Age 16+'!AC17</f>
        <v>0.18404907975460122</v>
      </c>
      <c r="AD37" s="12">
        <f>AD17/'All categories  Age 16+'!AD17</f>
        <v>0.17197452229299362</v>
      </c>
      <c r="AE37" s="12">
        <f>AE17/'All categories  Age 16+'!AE17</f>
        <v>0.1875</v>
      </c>
      <c r="AF37" s="12">
        <f>AF17/'All categories  Age 16+'!AF17</f>
        <v>0.18235294117647058</v>
      </c>
      <c r="AG37" s="12">
        <f>AG17/'All categories  Age 16+'!AG17</f>
        <v>0.19653179190751446</v>
      </c>
    </row>
    <row r="38" spans="1:33" x14ac:dyDescent="0.35">
      <c r="A38" s="6" t="s">
        <v>50</v>
      </c>
      <c r="B38" s="12">
        <f>B18/'All categories  Age 16+'!B18</f>
        <v>0.19794871794871796</v>
      </c>
      <c r="C38" s="12">
        <f>C18/'All categories  Age 16+'!C18</f>
        <v>0.20992366412213739</v>
      </c>
      <c r="D38" s="12">
        <f>D18/'All categories  Age 16+'!D18</f>
        <v>0.21517771373679154</v>
      </c>
      <c r="E38" s="12">
        <f>E18/'All categories  Age 16+'!E18</f>
        <v>0.21126760563380281</v>
      </c>
      <c r="F38" s="12">
        <f>F18/'All categories  Age 16+'!F18</f>
        <v>0.21019771071800208</v>
      </c>
      <c r="G38" s="12">
        <f>G18/'All categories  Age 16+'!G18</f>
        <v>0.20667384284176535</v>
      </c>
      <c r="H38" s="12">
        <f>H18/'All categories  Age 16+'!H18</f>
        <v>0.20064724919093851</v>
      </c>
      <c r="I38" s="12">
        <f>I18/'All categories  Age 16+'!I18</f>
        <v>0.20641711229946524</v>
      </c>
      <c r="J38" s="12">
        <f>J18/'All categories  Age 16+'!J18</f>
        <v>0.20526315789473684</v>
      </c>
      <c r="K38" s="12">
        <f>K18/'All categories  Age 16+'!K18</f>
        <v>0.20353063343717551</v>
      </c>
      <c r="L38" s="12">
        <f>L18/'All categories  Age 16+'!L18</f>
        <v>0.20552147239263804</v>
      </c>
      <c r="M38" s="12">
        <f>M18/'All categories  Age 16+'!M18</f>
        <v>0.19779116465863453</v>
      </c>
      <c r="N38" s="12">
        <f>N18/'All categories  Age 16+'!N18</f>
        <v>0.19197707736389685</v>
      </c>
      <c r="O38" s="12">
        <f>O18/'All categories  Age 16+'!O18</f>
        <v>0.19363636363636363</v>
      </c>
      <c r="P38" s="12">
        <f>P18/'All categories  Age 16+'!P18</f>
        <v>0.19567177637511271</v>
      </c>
      <c r="Q38" s="12">
        <f>Q18/'All categories  Age 16+'!Q18</f>
        <v>0.18981481481481483</v>
      </c>
      <c r="R38" s="12">
        <f>R18/'All categories  Age 16+'!R18</f>
        <v>0.18390804597701149</v>
      </c>
      <c r="S38" s="12">
        <f>S18/'All categories  Age 16+'!S18</f>
        <v>0.17850098619329388</v>
      </c>
      <c r="T38" s="12">
        <f>T18/'All categories  Age 16+'!T18</f>
        <v>0.18209255533199195</v>
      </c>
      <c r="U38" s="12">
        <f>U18/'All categories  Age 16+'!U18</f>
        <v>0.183991683991684</v>
      </c>
      <c r="V38" s="12">
        <f>V18/'All categories  Age 16+'!V18</f>
        <v>0.18410041841004185</v>
      </c>
      <c r="W38" s="12">
        <f>W18/'All categories  Age 16+'!W18</f>
        <v>0.18058455114822547</v>
      </c>
      <c r="X38" s="12">
        <f>X18/'All categories  Age 16+'!X18</f>
        <v>0.18034447821681865</v>
      </c>
      <c r="Y38" s="12">
        <f>Y18/'All categories  Age 16+'!Y18</f>
        <v>0.17839922854387658</v>
      </c>
      <c r="Z38" s="12">
        <f>Z18/'All categories  Age 16+'!Z18</f>
        <v>0.17834394904458598</v>
      </c>
      <c r="AA38" s="12">
        <f>AA18/'All categories  Age 16+'!AA18</f>
        <v>0.1774891774891775</v>
      </c>
      <c r="AB38" s="12">
        <f>AB18/'All categories  Age 16+'!AB18</f>
        <v>0.17763157894736842</v>
      </c>
      <c r="AC38" s="12">
        <f>AC18/'All categories  Age 16+'!AC18</f>
        <v>0.16914366595895258</v>
      </c>
      <c r="AD38" s="12">
        <f>AD18/'All categories  Age 16+'!AD18</f>
        <v>0.16702819956616052</v>
      </c>
      <c r="AE38" s="12">
        <f>AE18/'All categories  Age 16+'!AE18</f>
        <v>0.16713286713286712</v>
      </c>
      <c r="AF38" s="12">
        <f>AF18/'All categories  Age 16+'!AF18</f>
        <v>0.16666666666666666</v>
      </c>
      <c r="AG38" s="12">
        <f>AG18/'All categories  Age 16+'!AG18</f>
        <v>0.16797900262467191</v>
      </c>
    </row>
    <row r="39" spans="1:33" x14ac:dyDescent="0.35">
      <c r="A39" s="6" t="s">
        <v>51</v>
      </c>
      <c r="B39" s="12">
        <f>B19/'All categories  Age 16+'!B19</f>
        <v>0.20904618547617299</v>
      </c>
      <c r="C39" s="12">
        <f>C19/'All categories  Age 16+'!C19</f>
        <v>0.21450498244730254</v>
      </c>
      <c r="D39" s="12">
        <f>D19/'All categories  Age 16+'!D19</f>
        <v>0.21644882899221413</v>
      </c>
      <c r="E39" s="12">
        <f>E19/'All categories  Age 16+'!E19</f>
        <v>0.21328665790182319</v>
      </c>
      <c r="F39" s="12">
        <f>F19/'All categories  Age 16+'!F19</f>
        <v>0.21109855859753704</v>
      </c>
      <c r="G39" s="12">
        <f>G19/'All categories  Age 16+'!G19</f>
        <v>0.20836676217765043</v>
      </c>
      <c r="H39" s="12">
        <f>H19/'All categories  Age 16+'!H19</f>
        <v>0.2116309072830812</v>
      </c>
      <c r="I39" s="12">
        <f>I19/'All categories  Age 16+'!I19</f>
        <v>0.21671355852266258</v>
      </c>
      <c r="J39" s="12">
        <f>J19/'All categories  Age 16+'!J19</f>
        <v>0.21923192979880768</v>
      </c>
      <c r="K39" s="12">
        <f>K19/'All categories  Age 16+'!K19</f>
        <v>0.22254665274696595</v>
      </c>
      <c r="L39" s="12">
        <f>L19/'All categories  Age 16+'!L19</f>
        <v>0.21901434502034609</v>
      </c>
      <c r="M39" s="12">
        <f>M19/'All categories  Age 16+'!M19</f>
        <v>0.21083761848193591</v>
      </c>
      <c r="N39" s="12">
        <f>N19/'All categories  Age 16+'!N19</f>
        <v>0.20136386406606013</v>
      </c>
      <c r="O39" s="12">
        <f>O19/'All categories  Age 16+'!O19</f>
        <v>0.20317975895375673</v>
      </c>
      <c r="P39" s="12">
        <f>P19/'All categories  Age 16+'!P19</f>
        <v>0.20732689210950081</v>
      </c>
      <c r="Q39" s="12">
        <f>Q19/'All categories  Age 16+'!Q19</f>
        <v>0.20544716610317537</v>
      </c>
      <c r="R39" s="12">
        <f>R19/'All categories  Age 16+'!R19</f>
        <v>0.2014377008943837</v>
      </c>
      <c r="S39" s="12">
        <f>S19/'All categories  Age 16+'!S19</f>
        <v>0.19952768140803248</v>
      </c>
      <c r="T39" s="12">
        <f>T19/'All categories  Age 16+'!T19</f>
        <v>0.19978747663406424</v>
      </c>
      <c r="U39" s="12">
        <f>U19/'All categories  Age 16+'!U19</f>
        <v>0.20226560876692087</v>
      </c>
      <c r="V39" s="12">
        <f>V19/'All categories  Age 16+'!V19</f>
        <v>0.2048333898461823</v>
      </c>
      <c r="W39" s="12">
        <f>W19/'All categories  Age 16+'!W19</f>
        <v>0.20420105950474313</v>
      </c>
      <c r="X39" s="12">
        <f>X19/'All categories  Age 16+'!X19</f>
        <v>0.20164780485546993</v>
      </c>
      <c r="Y39" s="12">
        <f>Y19/'All categories  Age 16+'!Y19</f>
        <v>0.19451977357971689</v>
      </c>
      <c r="Z39" s="12">
        <f>Z19/'All categories  Age 16+'!Z19</f>
        <v>0.19176787625973643</v>
      </c>
      <c r="AA39" s="12">
        <f>AA19/'All categories  Age 16+'!AA19</f>
        <v>0.19477540974436428</v>
      </c>
      <c r="AB39" s="12">
        <f>AB19/'All categories  Age 16+'!AB19</f>
        <v>0.19634575130313436</v>
      </c>
      <c r="AC39" s="12">
        <f>AC19/'All categories  Age 16+'!AC19</f>
        <v>0.19244085780861231</v>
      </c>
      <c r="AD39" s="12">
        <f>AD19/'All categories  Age 16+'!AD19</f>
        <v>0.19181396599233819</v>
      </c>
      <c r="AE39" s="12">
        <f>AE19/'All categories  Age 16+'!AE19</f>
        <v>0.18889363172551171</v>
      </c>
      <c r="AF39" s="12">
        <f>AF19/'All categories  Age 16+'!AF19</f>
        <v>0.1886811589303222</v>
      </c>
      <c r="AG39" s="12">
        <f>AG19/'All categories  Age 16+'!AG19</f>
        <v>0.18803641092327697</v>
      </c>
    </row>
    <row r="40" spans="1:33" x14ac:dyDescent="0.35">
      <c r="A40" s="6" t="s">
        <v>52</v>
      </c>
      <c r="B40" s="12">
        <f>B20/'All categories  Age 16+'!B20</f>
        <v>0.21139015226418825</v>
      </c>
      <c r="C40" s="12">
        <f>C20/'All categories  Age 16+'!C20</f>
        <v>0.21719569924039483</v>
      </c>
      <c r="D40" s="12">
        <f>D20/'All categories  Age 16+'!D20</f>
        <v>0.21900886711002215</v>
      </c>
      <c r="E40" s="12">
        <f>E20/'All categories  Age 16+'!E20</f>
        <v>0.21581675280408727</v>
      </c>
      <c r="F40" s="12">
        <f>F20/'All categories  Age 16+'!F20</f>
        <v>0.21345320348232263</v>
      </c>
      <c r="G40" s="12">
        <f>G20/'All categories  Age 16+'!G20</f>
        <v>0.21072002448542351</v>
      </c>
      <c r="H40" s="12">
        <f>H20/'All categories  Age 16+'!H20</f>
        <v>0.21414142965767785</v>
      </c>
      <c r="I40" s="12">
        <f>I20/'All categories  Age 16+'!I20</f>
        <v>0.21936390926017404</v>
      </c>
      <c r="J40" s="12">
        <f>J20/'All categories  Age 16+'!J20</f>
        <v>0.22171538414596936</v>
      </c>
      <c r="K40" s="12">
        <f>K20/'All categories  Age 16+'!K20</f>
        <v>0.2250278868633773</v>
      </c>
      <c r="L40" s="12">
        <f>L20/'All categories  Age 16+'!L20</f>
        <v>0.2215363511659808</v>
      </c>
      <c r="M40" s="12">
        <f>M20/'All categories  Age 16+'!M20</f>
        <v>0.21334164588528678</v>
      </c>
      <c r="N40" s="12">
        <f>N20/'All categories  Age 16+'!N20</f>
        <v>0.20386649893144582</v>
      </c>
      <c r="O40" s="12">
        <f>O20/'All categories  Age 16+'!O20</f>
        <v>0.20591794482999942</v>
      </c>
      <c r="P40" s="12">
        <f>P20/'All categories  Age 16+'!P20</f>
        <v>0.21026588045718034</v>
      </c>
      <c r="Q40" s="12">
        <f>Q20/'All categories  Age 16+'!Q20</f>
        <v>0.20826137425327709</v>
      </c>
      <c r="R40" s="12">
        <f>R20/'All categories  Age 16+'!R20</f>
        <v>0.20429599736687704</v>
      </c>
      <c r="S40" s="12">
        <f>S20/'All categories  Age 16+'!S20</f>
        <v>0.20234608357741496</v>
      </c>
      <c r="T40" s="12">
        <f>T20/'All categories  Age 16+'!T20</f>
        <v>0.20261098515322168</v>
      </c>
      <c r="U40" s="12">
        <f>U20/'All categories  Age 16+'!U20</f>
        <v>0.20507608316877687</v>
      </c>
      <c r="V40" s="12">
        <f>V20/'All categories  Age 16+'!V20</f>
        <v>0.20763464337700147</v>
      </c>
      <c r="W40" s="12">
        <f>W20/'All categories  Age 16+'!W20</f>
        <v>0.20704714351221715</v>
      </c>
      <c r="X40" s="12">
        <f>X20/'All categories  Age 16+'!X20</f>
        <v>0.20444966237402831</v>
      </c>
      <c r="Y40" s="12">
        <f>Y20/'All categories  Age 16+'!Y20</f>
        <v>0.19702417049293944</v>
      </c>
      <c r="Z40" s="12">
        <f>Z20/'All categories  Age 16+'!Z20</f>
        <v>0.19409135597593033</v>
      </c>
      <c r="AA40" s="12">
        <f>AA20/'All categories  Age 16+'!AA20</f>
        <v>0.19731657900120775</v>
      </c>
      <c r="AB40" s="12">
        <f>AB20/'All categories  Age 16+'!AB20</f>
        <v>0.19869277668698976</v>
      </c>
      <c r="AC40" s="12">
        <f>AC20/'All categories  Age 16+'!AC20</f>
        <v>0.19460054205932814</v>
      </c>
      <c r="AD40" s="12">
        <f>AD20/'All categories  Age 16+'!AD20</f>
        <v>0.193845938979952</v>
      </c>
      <c r="AE40" s="12">
        <f>AE20/'All categories  Age 16+'!AE20</f>
        <v>0.19097573144677421</v>
      </c>
      <c r="AF40" s="12">
        <f>AF20/'All categories  Age 16+'!AF20</f>
        <v>0.19061050240257296</v>
      </c>
      <c r="AG40" s="12">
        <f>AG20/'All categories  Age 16+'!AG20</f>
        <v>0.18996210452101878</v>
      </c>
    </row>
    <row r="41" spans="1:33" x14ac:dyDescent="0.35">
      <c r="A41" s="6" t="s">
        <v>53</v>
      </c>
      <c r="B41" s="12">
        <f>B21/'All categories  Age 16+'!B21</f>
        <v>0.21167057412354834</v>
      </c>
      <c r="C41" s="12">
        <f>C21/'All categories  Age 16+'!C21</f>
        <v>0.21791688018184924</v>
      </c>
      <c r="D41" s="12">
        <f>D21/'All categories  Age 16+'!D21</f>
        <v>0.21976996796774592</v>
      </c>
      <c r="E41" s="12">
        <f>E21/'All categories  Age 16+'!E21</f>
        <v>0.21668706785324379</v>
      </c>
      <c r="F41" s="12">
        <f>F21/'All categories  Age 16+'!F21</f>
        <v>0.21445319827424497</v>
      </c>
      <c r="G41" s="12">
        <f>G21/'All categories  Age 16+'!G21</f>
        <v>0.21222330807028095</v>
      </c>
      <c r="H41" s="12">
        <f>H21/'All categories  Age 16+'!H21</f>
        <v>0.21694337841443143</v>
      </c>
      <c r="I41" s="12">
        <f>I21/'All categories  Age 16+'!I21</f>
        <v>0.22197341271183574</v>
      </c>
      <c r="J41" s="12">
        <f>J21/'All categories  Age 16+'!J21</f>
        <v>0.22381972199866318</v>
      </c>
      <c r="K41" s="12">
        <f>K21/'All categories  Age 16+'!K21</f>
        <v>0.22631539319767005</v>
      </c>
      <c r="L41" s="12">
        <f>L21/'All categories  Age 16+'!L21</f>
        <v>0.22225672877846792</v>
      </c>
      <c r="M41" s="12">
        <f>M21/'All categories  Age 16+'!M21</f>
        <v>0.21396176388501256</v>
      </c>
      <c r="N41" s="12">
        <f>N21/'All categories  Age 16+'!N21</f>
        <v>0.20425278246319967</v>
      </c>
      <c r="O41" s="12">
        <f>O21/'All categories  Age 16+'!O21</f>
        <v>0.20667066055428215</v>
      </c>
      <c r="P41" s="12">
        <f>P21/'All categories  Age 16+'!P21</f>
        <v>0.2112624921177842</v>
      </c>
      <c r="Q41" s="12">
        <f>Q21/'All categories  Age 16+'!Q21</f>
        <v>0.20934118093791532</v>
      </c>
      <c r="R41" s="12">
        <f>R21/'All categories  Age 16+'!R21</f>
        <v>0.20549313358302124</v>
      </c>
      <c r="S41" s="12">
        <f>S21/'All categories  Age 16+'!S21</f>
        <v>0.20372675639928423</v>
      </c>
      <c r="T41" s="12">
        <f>T21/'All categories  Age 16+'!T21</f>
        <v>0.2046531358089147</v>
      </c>
      <c r="U41" s="12">
        <f>U21/'All categories  Age 16+'!U21</f>
        <v>0.20719780682709321</v>
      </c>
      <c r="V41" s="12">
        <f>V21/'All categories  Age 16+'!V21</f>
        <v>0.20937506121409588</v>
      </c>
      <c r="W41" s="12">
        <f>W21/'All categories  Age 16+'!W21</f>
        <v>0.20811120196238758</v>
      </c>
      <c r="X41" s="12">
        <f>X21/'All categories  Age 16+'!X21</f>
        <v>0.20508203805308575</v>
      </c>
      <c r="Y41" s="12">
        <f>Y21/'All categories  Age 16+'!Y21</f>
        <v>0.19763626125397246</v>
      </c>
      <c r="Z41" s="12">
        <f>Z21/'All categories  Age 16+'!Z21</f>
        <v>0.19464487633612584</v>
      </c>
      <c r="AA41" s="12">
        <f>AA21/'All categories  Age 16+'!AA21</f>
        <v>0.1979690928338666</v>
      </c>
      <c r="AB41" s="12">
        <f>AB21/'All categories  Age 16+'!AB21</f>
        <v>0.19957648937462755</v>
      </c>
      <c r="AC41" s="12">
        <f>AC21/'All categories  Age 16+'!AC21</f>
        <v>0.19568160168457643</v>
      </c>
      <c r="AD41" s="12">
        <f>AD21/'All categories  Age 16+'!AD21</f>
        <v>0.19502662479519389</v>
      </c>
      <c r="AE41" s="12">
        <f>AE21/'All categories  Age 16+'!AE21</f>
        <v>0.19250281687724136</v>
      </c>
      <c r="AF41" s="12">
        <f>AF21/'All categories  Age 16+'!AF21</f>
        <v>0.1927418528095135</v>
      </c>
      <c r="AG41" s="12">
        <f>AG21/'All categories  Age 16+'!AG21</f>
        <v>0.19212749702267262</v>
      </c>
    </row>
    <row r="42" spans="1:33" x14ac:dyDescent="0.35">
      <c r="A42" s="6" t="s">
        <v>54</v>
      </c>
      <c r="B42" s="12">
        <f>B22/'All categories  Age 16+'!B22</f>
        <v>0.21391145725522667</v>
      </c>
      <c r="C42" s="12">
        <f>C22/'All categories  Age 16+'!C22</f>
        <v>0.21980238832817028</v>
      </c>
      <c r="D42" s="12">
        <f>D22/'All categories  Age 16+'!D22</f>
        <v>0.22148555110655865</v>
      </c>
      <c r="E42" s="12">
        <f>E22/'All categories  Age 16+'!E22</f>
        <v>0.21811981113639659</v>
      </c>
      <c r="F42" s="12">
        <f>F22/'All categories  Age 16+'!F22</f>
        <v>0.21572773852267355</v>
      </c>
      <c r="G42" s="12">
        <f>G22/'All categories  Age 16+'!G22</f>
        <v>0.21366713800720694</v>
      </c>
      <c r="H42" s="12">
        <f>H22/'All categories  Age 16+'!H22</f>
        <v>0.21853147992466454</v>
      </c>
      <c r="I42" s="12">
        <f>I22/'All categories  Age 16+'!I22</f>
        <v>0.22338257111526802</v>
      </c>
      <c r="J42" s="12">
        <f>J22/'All categories  Age 16+'!J22</f>
        <v>0.22530783849217711</v>
      </c>
      <c r="K42" s="12">
        <f>K22/'All categories  Age 16+'!K22</f>
        <v>0.22728373170364652</v>
      </c>
      <c r="L42" s="12">
        <f>L22/'All categories  Age 16+'!L22</f>
        <v>0.22305929892441881</v>
      </c>
      <c r="M42" s="12">
        <f>M22/'All categories  Age 16+'!M22</f>
        <v>0.21473560469947034</v>
      </c>
      <c r="N42" s="12">
        <f>N22/'All categories  Age 16+'!N22</f>
        <v>0.20531954240774505</v>
      </c>
      <c r="O42" s="12">
        <f>O22/'All categories  Age 16+'!O22</f>
        <v>0.20786667749370677</v>
      </c>
      <c r="P42" s="12">
        <f>P22/'All categories  Age 16+'!P22</f>
        <v>0.21220074763381849</v>
      </c>
      <c r="Q42" s="12">
        <f>Q22/'All categories  Age 16+'!Q22</f>
        <v>0.2100637276086017</v>
      </c>
      <c r="R42" s="12">
        <f>R22/'All categories  Age 16+'!R22</f>
        <v>0.20613227020931796</v>
      </c>
      <c r="S42" s="12">
        <f>S22/'All categories  Age 16+'!S22</f>
        <v>0.20451566186843781</v>
      </c>
      <c r="T42" s="12">
        <f>T22/'All categories  Age 16+'!T22</f>
        <v>0.20564103529884431</v>
      </c>
      <c r="U42" s="12">
        <f>U22/'All categories  Age 16+'!U22</f>
        <v>0.20811572163984693</v>
      </c>
      <c r="V42" s="12">
        <f>V22/'All categories  Age 16+'!V22</f>
        <v>0.21020409446047281</v>
      </c>
      <c r="W42" s="12">
        <f>W22/'All categories  Age 16+'!W22</f>
        <v>0.20885956288285562</v>
      </c>
      <c r="X42" s="12">
        <f>X22/'All categories  Age 16+'!X22</f>
        <v>0.20559508551730235</v>
      </c>
      <c r="Y42" s="12">
        <f>Y22/'All categories  Age 16+'!Y22</f>
        <v>0.1981724443556743</v>
      </c>
      <c r="Z42" s="12">
        <f>Z22/'All categories  Age 16+'!Z22</f>
        <v>0.19518311981914091</v>
      </c>
      <c r="AA42" s="12">
        <f>AA22/'All categories  Age 16+'!AA22</f>
        <v>0.19849025120574185</v>
      </c>
      <c r="AB42" s="12">
        <f>AB22/'All categories  Age 16+'!AB22</f>
        <v>0.19992501902502349</v>
      </c>
      <c r="AC42" s="12">
        <f>AC22/'All categories  Age 16+'!AC22</f>
        <v>0.19598892827659883</v>
      </c>
      <c r="AD42" s="12">
        <f>AD22/'All categories  Age 16+'!AD22</f>
        <v>0.19532718005234881</v>
      </c>
      <c r="AE42" s="12">
        <f>AE22/'All categories  Age 16+'!AE22</f>
        <v>0.19292100143553134</v>
      </c>
      <c r="AF42" s="12">
        <f>AF22/'All categories  Age 16+'!AF22</f>
        <v>0.19326715628121016</v>
      </c>
      <c r="AG42" s="12">
        <f>AG22/'All categories  Age 16+'!AG22</f>
        <v>0.19290533188248096</v>
      </c>
    </row>
    <row r="43" spans="1:33" x14ac:dyDescent="0.35">
      <c r="A43" s="6" t="s">
        <v>55</v>
      </c>
      <c r="B43" s="12">
        <f>B23/'All categories  Age 16+'!B23</f>
        <v>0.21487603305785125</v>
      </c>
      <c r="C43" s="12">
        <f>C23/'All categories  Age 16+'!C23</f>
        <v>0.22307692307692309</v>
      </c>
      <c r="D43" s="12">
        <f>D23/'All categories  Age 16+'!D23</f>
        <v>0.22281167108753316</v>
      </c>
      <c r="E43" s="12">
        <f>E23/'All categories  Age 16+'!E23</f>
        <v>0.22922636103151864</v>
      </c>
      <c r="F43" s="12">
        <f>F23/'All categories  Age 16+'!F23</f>
        <v>0.22324159021406728</v>
      </c>
      <c r="G43" s="12">
        <f>G23/'All categories  Age 16+'!G23</f>
        <v>0.21835443037974683</v>
      </c>
      <c r="H43" s="12">
        <f>H23/'All categories  Age 16+'!H23</f>
        <v>0.21337579617834396</v>
      </c>
      <c r="I43" s="12">
        <f>I23/'All categories  Age 16+'!I23</f>
        <v>0.2168284789644013</v>
      </c>
      <c r="J43" s="12">
        <f>J23/'All categories  Age 16+'!J23</f>
        <v>0.22012578616352202</v>
      </c>
      <c r="K43" s="12">
        <f>K23/'All categories  Age 16+'!K23</f>
        <v>0.21604938271604937</v>
      </c>
      <c r="L43" s="12">
        <f>L23/'All categories  Age 16+'!L23</f>
        <v>0.21364985163204747</v>
      </c>
      <c r="M43" s="12">
        <f>M23/'All categories  Age 16+'!M23</f>
        <v>0.21203438395415472</v>
      </c>
      <c r="N43" s="12">
        <f>N23/'All categories  Age 16+'!N23</f>
        <v>0.20967741935483872</v>
      </c>
      <c r="O43" s="12">
        <f>O23/'All categories  Age 16+'!O23</f>
        <v>0.20984455958549222</v>
      </c>
      <c r="P43" s="12">
        <f>P23/'All categories  Age 16+'!P23</f>
        <v>0.21593830334190231</v>
      </c>
      <c r="Q43" s="12">
        <f>Q23/'All categories  Age 16+'!Q23</f>
        <v>0.20698924731182797</v>
      </c>
      <c r="R43" s="12">
        <f>R23/'All categories  Age 16+'!R23</f>
        <v>0.19318181818181818</v>
      </c>
      <c r="S43" s="12">
        <f>S23/'All categories  Age 16+'!S23</f>
        <v>0.19117647058823528</v>
      </c>
      <c r="T43" s="12">
        <f>T23/'All categories  Age 16+'!T23</f>
        <v>0.18452380952380953</v>
      </c>
      <c r="U43" s="12">
        <f>U23/'All categories  Age 16+'!U23</f>
        <v>0.19938650306748465</v>
      </c>
      <c r="V43" s="12">
        <f>V23/'All categories  Age 16+'!V23</f>
        <v>0.19135802469135801</v>
      </c>
      <c r="W43" s="12">
        <f>W23/'All categories  Age 16+'!W23</f>
        <v>0.19186046511627908</v>
      </c>
      <c r="X43" s="12">
        <f>X23/'All categories  Age 16+'!X23</f>
        <v>0.19667590027700832</v>
      </c>
      <c r="Y43" s="12">
        <f>Y23/'All categories  Age 16+'!Y23</f>
        <v>0.19430051813471502</v>
      </c>
      <c r="Z43" s="12">
        <f>Z23/'All categories  Age 16+'!Z23</f>
        <v>0.19259259259259259</v>
      </c>
      <c r="AA43" s="12">
        <f>AA23/'All categories  Age 16+'!AA23</f>
        <v>0.19058823529411764</v>
      </c>
      <c r="AB43" s="12">
        <f>AB23/'All categories  Age 16+'!AB23</f>
        <v>0.19474835886214442</v>
      </c>
      <c r="AC43" s="12">
        <f>AC23/'All categories  Age 16+'!AC23</f>
        <v>0.18582375478927204</v>
      </c>
      <c r="AD43" s="12">
        <f>AD23/'All categories  Age 16+'!AD23</f>
        <v>0.17799999999999999</v>
      </c>
      <c r="AE43" s="12">
        <f>AE23/'All categories  Age 16+'!AE23</f>
        <v>0.17933723196881091</v>
      </c>
      <c r="AF43" s="12">
        <f>AF23/'All categories  Age 16+'!AF23</f>
        <v>0.1766848816029144</v>
      </c>
      <c r="AG43" s="12">
        <f>AG23/'All categories  Age 16+'!AG23</f>
        <v>0.18592057761732853</v>
      </c>
    </row>
    <row r="44" spans="1:33" x14ac:dyDescent="0.3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x14ac:dyDescent="0.35">
      <c r="A45" s="8" t="s">
        <v>56</v>
      </c>
    </row>
    <row r="46" spans="1:33" x14ac:dyDescent="0.35">
      <c r="A46" s="8" t="s">
        <v>57</v>
      </c>
    </row>
    <row r="47" spans="1:33" x14ac:dyDescent="0.35">
      <c r="A47" s="8"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topLeftCell="V19" workbookViewId="0">
      <selection activeCell="B49" sqref="B49"/>
    </sheetView>
  </sheetViews>
  <sheetFormatPr defaultRowHeight="14.5" x14ac:dyDescent="0.35"/>
  <cols>
    <col min="1" max="1" width="25" customWidth="1" collapsed="1"/>
    <col min="2" max="33" width="14" customWidth="1" collapsed="1"/>
  </cols>
  <sheetData>
    <row r="1" spans="1:33" ht="15.5" x14ac:dyDescent="0.35">
      <c r="A1" s="1" t="s">
        <v>0</v>
      </c>
    </row>
    <row r="2" spans="1:33" x14ac:dyDescent="0.35">
      <c r="A2" s="2" t="s">
        <v>1</v>
      </c>
    </row>
    <row r="4" spans="1:33" x14ac:dyDescent="0.35">
      <c r="A4" s="3" t="s">
        <v>2</v>
      </c>
      <c r="B4" s="3" t="s">
        <v>3</v>
      </c>
    </row>
    <row r="5" spans="1:33" x14ac:dyDescent="0.35">
      <c r="A5" s="3" t="s">
        <v>4</v>
      </c>
      <c r="B5" s="3" t="s">
        <v>60</v>
      </c>
    </row>
    <row r="6" spans="1:33" x14ac:dyDescent="0.35">
      <c r="A6" s="3" t="s">
        <v>6</v>
      </c>
      <c r="B6" s="3" t="s">
        <v>7</v>
      </c>
    </row>
    <row r="8" spans="1:33" ht="26" customHeight="1" x14ac:dyDescent="0.35">
      <c r="A8" s="5" t="s">
        <v>40</v>
      </c>
      <c r="B8" s="4" t="s">
        <v>8</v>
      </c>
      <c r="C8" s="4" t="s">
        <v>9</v>
      </c>
      <c r="D8" s="4" t="s">
        <v>10</v>
      </c>
      <c r="E8" s="4" t="s">
        <v>11</v>
      </c>
      <c r="F8" s="4" t="s">
        <v>12</v>
      </c>
      <c r="G8" s="4" t="s">
        <v>13</v>
      </c>
      <c r="H8" s="4" t="s">
        <v>14</v>
      </c>
      <c r="I8" s="4" t="s">
        <v>15</v>
      </c>
      <c r="J8" s="4" t="s">
        <v>16</v>
      </c>
      <c r="K8" s="4" t="s">
        <v>17</v>
      </c>
      <c r="L8" s="4" t="s">
        <v>18</v>
      </c>
      <c r="M8" s="4" t="s">
        <v>19</v>
      </c>
      <c r="N8" s="4" t="s">
        <v>20</v>
      </c>
      <c r="O8" s="4" t="s">
        <v>21</v>
      </c>
      <c r="P8" s="4" t="s">
        <v>22</v>
      </c>
      <c r="Q8" s="4" t="s">
        <v>23</v>
      </c>
      <c r="R8" s="4" t="s">
        <v>24</v>
      </c>
      <c r="S8" s="4" t="s">
        <v>25</v>
      </c>
      <c r="T8" s="4" t="s">
        <v>26</v>
      </c>
      <c r="U8" s="4" t="s">
        <v>27</v>
      </c>
      <c r="V8" s="4" t="s">
        <v>28</v>
      </c>
      <c r="W8" s="4" t="s">
        <v>29</v>
      </c>
      <c r="X8" s="4" t="s">
        <v>30</v>
      </c>
      <c r="Y8" s="4" t="s">
        <v>31</v>
      </c>
      <c r="Z8" s="4" t="s">
        <v>32</v>
      </c>
      <c r="AA8" s="4" t="s">
        <v>33</v>
      </c>
      <c r="AB8" s="4" t="s">
        <v>34</v>
      </c>
      <c r="AC8" s="4" t="s">
        <v>35</v>
      </c>
      <c r="AD8" s="4" t="s">
        <v>36</v>
      </c>
      <c r="AE8" s="4" t="s">
        <v>37</v>
      </c>
      <c r="AF8" s="4" t="s">
        <v>38</v>
      </c>
      <c r="AG8" s="4" t="s">
        <v>39</v>
      </c>
    </row>
    <row r="9" spans="1:33" x14ac:dyDescent="0.35">
      <c r="A9" s="6" t="s">
        <v>41</v>
      </c>
      <c r="B9" s="7">
        <v>1030</v>
      </c>
      <c r="C9" s="7">
        <v>1075</v>
      </c>
      <c r="D9" s="7">
        <v>1095</v>
      </c>
      <c r="E9" s="7">
        <v>1080</v>
      </c>
      <c r="F9" s="7">
        <v>1060</v>
      </c>
      <c r="G9" s="7">
        <v>1030</v>
      </c>
      <c r="H9" s="7">
        <v>1050</v>
      </c>
      <c r="I9" s="7">
        <v>1050</v>
      </c>
      <c r="J9" s="7">
        <v>1070</v>
      </c>
      <c r="K9" s="7">
        <v>1075</v>
      </c>
      <c r="L9" s="7">
        <v>1080</v>
      </c>
      <c r="M9" s="7">
        <v>1095</v>
      </c>
      <c r="N9" s="7">
        <v>1150</v>
      </c>
      <c r="O9" s="7">
        <v>1210</v>
      </c>
      <c r="P9" s="7">
        <v>1205</v>
      </c>
      <c r="Q9" s="7">
        <v>1230</v>
      </c>
      <c r="R9" s="7">
        <v>1175</v>
      </c>
      <c r="S9" s="7">
        <v>1140</v>
      </c>
      <c r="T9" s="7">
        <v>1130</v>
      </c>
      <c r="U9" s="7">
        <v>1100</v>
      </c>
      <c r="V9" s="7">
        <v>1085</v>
      </c>
      <c r="W9" s="7">
        <v>1075</v>
      </c>
      <c r="X9" s="7">
        <v>1070</v>
      </c>
      <c r="Y9" s="7">
        <v>1065</v>
      </c>
      <c r="Z9" s="7">
        <v>1105</v>
      </c>
      <c r="AA9" s="7">
        <v>1160</v>
      </c>
      <c r="AB9" s="7">
        <v>1215</v>
      </c>
      <c r="AC9" s="7">
        <v>1465</v>
      </c>
      <c r="AD9" s="7">
        <v>1455</v>
      </c>
      <c r="AE9" s="7">
        <v>1555</v>
      </c>
      <c r="AF9" s="7">
        <v>1625</v>
      </c>
      <c r="AG9" s="7">
        <v>1675</v>
      </c>
    </row>
    <row r="10" spans="1:33" x14ac:dyDescent="0.35">
      <c r="A10" s="6" t="s">
        <v>42</v>
      </c>
      <c r="B10" s="7">
        <v>1015</v>
      </c>
      <c r="C10" s="7">
        <v>1105</v>
      </c>
      <c r="D10" s="7">
        <v>1070</v>
      </c>
      <c r="E10" s="7">
        <v>980</v>
      </c>
      <c r="F10" s="7">
        <v>945</v>
      </c>
      <c r="G10" s="7">
        <v>905</v>
      </c>
      <c r="H10" s="7">
        <v>885</v>
      </c>
      <c r="I10" s="7">
        <v>895</v>
      </c>
      <c r="J10" s="7">
        <v>905</v>
      </c>
      <c r="K10" s="7">
        <v>900</v>
      </c>
      <c r="L10" s="7">
        <v>955</v>
      </c>
      <c r="M10" s="7">
        <v>975</v>
      </c>
      <c r="N10" s="7">
        <v>1040</v>
      </c>
      <c r="O10" s="7">
        <v>1095</v>
      </c>
      <c r="P10" s="7">
        <v>1085</v>
      </c>
      <c r="Q10" s="7">
        <v>1025</v>
      </c>
      <c r="R10" s="7">
        <v>1005</v>
      </c>
      <c r="S10" s="7">
        <v>970</v>
      </c>
      <c r="T10" s="7">
        <v>980</v>
      </c>
      <c r="U10" s="7">
        <v>945</v>
      </c>
      <c r="V10" s="7">
        <v>940</v>
      </c>
      <c r="W10" s="7">
        <v>995</v>
      </c>
      <c r="X10" s="7">
        <v>1015</v>
      </c>
      <c r="Y10" s="7">
        <v>1060</v>
      </c>
      <c r="Z10" s="7">
        <v>1110</v>
      </c>
      <c r="AA10" s="7">
        <v>1175</v>
      </c>
      <c r="AB10" s="7">
        <v>1260</v>
      </c>
      <c r="AC10" s="7">
        <v>1510</v>
      </c>
      <c r="AD10" s="7">
        <v>1420</v>
      </c>
      <c r="AE10" s="7">
        <v>1450</v>
      </c>
      <c r="AF10" s="7">
        <v>1535</v>
      </c>
      <c r="AG10" s="7">
        <v>1545</v>
      </c>
    </row>
    <row r="11" spans="1:33" x14ac:dyDescent="0.35">
      <c r="A11" s="6" t="s">
        <v>43</v>
      </c>
      <c r="B11" s="7">
        <v>525</v>
      </c>
      <c r="C11" s="7">
        <v>555</v>
      </c>
      <c r="D11" s="7">
        <v>560</v>
      </c>
      <c r="E11" s="7">
        <v>535</v>
      </c>
      <c r="F11" s="7">
        <v>520</v>
      </c>
      <c r="G11" s="7">
        <v>490</v>
      </c>
      <c r="H11" s="7">
        <v>505</v>
      </c>
      <c r="I11" s="7">
        <v>505</v>
      </c>
      <c r="J11" s="7">
        <v>505</v>
      </c>
      <c r="K11" s="7">
        <v>485</v>
      </c>
      <c r="L11" s="7">
        <v>485</v>
      </c>
      <c r="M11" s="7">
        <v>490</v>
      </c>
      <c r="N11" s="7">
        <v>515</v>
      </c>
      <c r="O11" s="7">
        <v>535</v>
      </c>
      <c r="P11" s="7">
        <v>560</v>
      </c>
      <c r="Q11" s="7">
        <v>520</v>
      </c>
      <c r="R11" s="7">
        <v>510</v>
      </c>
      <c r="S11" s="7">
        <v>490</v>
      </c>
      <c r="T11" s="7">
        <v>475</v>
      </c>
      <c r="U11" s="7">
        <v>470</v>
      </c>
      <c r="V11" s="7">
        <v>470</v>
      </c>
      <c r="W11" s="7">
        <v>440</v>
      </c>
      <c r="X11" s="7">
        <v>475</v>
      </c>
      <c r="Y11" s="7">
        <v>525</v>
      </c>
      <c r="Z11" s="7">
        <v>575</v>
      </c>
      <c r="AA11" s="7">
        <v>625</v>
      </c>
      <c r="AB11" s="7">
        <v>655</v>
      </c>
      <c r="AC11" s="7">
        <v>770</v>
      </c>
      <c r="AD11" s="7">
        <v>740</v>
      </c>
      <c r="AE11" s="7">
        <v>760</v>
      </c>
      <c r="AF11" s="7">
        <v>770</v>
      </c>
      <c r="AG11" s="7">
        <v>810</v>
      </c>
    </row>
    <row r="12" spans="1:33" x14ac:dyDescent="0.35">
      <c r="A12" s="6" t="s">
        <v>44</v>
      </c>
      <c r="B12" s="7">
        <v>110</v>
      </c>
      <c r="C12" s="7">
        <v>120</v>
      </c>
      <c r="D12" s="7">
        <v>125</v>
      </c>
      <c r="E12" s="7">
        <v>125</v>
      </c>
      <c r="F12" s="7">
        <v>135</v>
      </c>
      <c r="G12" s="7">
        <v>120</v>
      </c>
      <c r="H12" s="7">
        <v>105</v>
      </c>
      <c r="I12" s="7">
        <v>120</v>
      </c>
      <c r="J12" s="7">
        <v>130</v>
      </c>
      <c r="K12" s="7">
        <v>115</v>
      </c>
      <c r="L12" s="7">
        <v>125</v>
      </c>
      <c r="M12" s="7">
        <v>130</v>
      </c>
      <c r="N12" s="7">
        <v>125</v>
      </c>
      <c r="O12" s="7">
        <v>130</v>
      </c>
      <c r="P12" s="7">
        <v>130</v>
      </c>
      <c r="Q12" s="7">
        <v>120</v>
      </c>
      <c r="R12" s="7">
        <v>120</v>
      </c>
      <c r="S12" s="7">
        <v>120</v>
      </c>
      <c r="T12" s="7">
        <v>125</v>
      </c>
      <c r="U12" s="7">
        <v>110</v>
      </c>
      <c r="V12" s="7">
        <v>110</v>
      </c>
      <c r="W12" s="7">
        <v>110</v>
      </c>
      <c r="X12" s="7">
        <v>110</v>
      </c>
      <c r="Y12" s="7">
        <v>115</v>
      </c>
      <c r="Z12" s="7">
        <v>120</v>
      </c>
      <c r="AA12" s="7">
        <v>125</v>
      </c>
      <c r="AB12" s="7">
        <v>125</v>
      </c>
      <c r="AC12" s="7">
        <v>155</v>
      </c>
      <c r="AD12" s="7">
        <v>150</v>
      </c>
      <c r="AE12" s="7">
        <v>170</v>
      </c>
      <c r="AF12" s="7">
        <v>170</v>
      </c>
      <c r="AG12" s="7">
        <v>185</v>
      </c>
    </row>
    <row r="13" spans="1:33" x14ac:dyDescent="0.35">
      <c r="A13" s="6" t="s">
        <v>45</v>
      </c>
      <c r="B13" s="7">
        <v>145</v>
      </c>
      <c r="C13" s="7">
        <v>165</v>
      </c>
      <c r="D13" s="7">
        <v>160</v>
      </c>
      <c r="E13" s="7">
        <v>160</v>
      </c>
      <c r="F13" s="7">
        <v>150</v>
      </c>
      <c r="G13" s="7">
        <v>150</v>
      </c>
      <c r="H13" s="7">
        <v>150</v>
      </c>
      <c r="I13" s="7">
        <v>155</v>
      </c>
      <c r="J13" s="7">
        <v>155</v>
      </c>
      <c r="K13" s="7">
        <v>155</v>
      </c>
      <c r="L13" s="7">
        <v>150</v>
      </c>
      <c r="M13" s="7">
        <v>140</v>
      </c>
      <c r="N13" s="7">
        <v>140</v>
      </c>
      <c r="O13" s="7">
        <v>160</v>
      </c>
      <c r="P13" s="7">
        <v>175</v>
      </c>
      <c r="Q13" s="7">
        <v>155</v>
      </c>
      <c r="R13" s="7">
        <v>155</v>
      </c>
      <c r="S13" s="7">
        <v>150</v>
      </c>
      <c r="T13" s="7">
        <v>160</v>
      </c>
      <c r="U13" s="7">
        <v>155</v>
      </c>
      <c r="V13" s="7">
        <v>155</v>
      </c>
      <c r="W13" s="7">
        <v>165</v>
      </c>
      <c r="X13" s="7">
        <v>160</v>
      </c>
      <c r="Y13" s="7">
        <v>155</v>
      </c>
      <c r="Z13" s="7">
        <v>170</v>
      </c>
      <c r="AA13" s="7">
        <v>165</v>
      </c>
      <c r="AB13" s="7">
        <v>180</v>
      </c>
      <c r="AC13" s="7">
        <v>200</v>
      </c>
      <c r="AD13" s="7">
        <v>195</v>
      </c>
      <c r="AE13" s="7">
        <v>185</v>
      </c>
      <c r="AF13" s="7">
        <v>220</v>
      </c>
      <c r="AG13" s="7">
        <v>205</v>
      </c>
    </row>
    <row r="14" spans="1:33" x14ac:dyDescent="0.35">
      <c r="A14" s="6" t="s">
        <v>46</v>
      </c>
      <c r="B14" s="7">
        <v>115</v>
      </c>
      <c r="C14" s="7">
        <v>120</v>
      </c>
      <c r="D14" s="7">
        <v>120</v>
      </c>
      <c r="E14" s="7">
        <v>125</v>
      </c>
      <c r="F14" s="7">
        <v>120</v>
      </c>
      <c r="G14" s="7">
        <v>110</v>
      </c>
      <c r="H14" s="7">
        <v>120</v>
      </c>
      <c r="I14" s="7">
        <v>115</v>
      </c>
      <c r="J14" s="7">
        <v>120</v>
      </c>
      <c r="K14" s="7">
        <v>115</v>
      </c>
      <c r="L14" s="7">
        <v>115</v>
      </c>
      <c r="M14" s="7">
        <v>110</v>
      </c>
      <c r="N14" s="7">
        <v>110</v>
      </c>
      <c r="O14" s="7">
        <v>125</v>
      </c>
      <c r="P14" s="7">
        <v>125</v>
      </c>
      <c r="Q14" s="7">
        <v>130</v>
      </c>
      <c r="R14" s="7">
        <v>125</v>
      </c>
      <c r="S14" s="7">
        <v>130</v>
      </c>
      <c r="T14" s="7">
        <v>140</v>
      </c>
      <c r="U14" s="7">
        <v>140</v>
      </c>
      <c r="V14" s="7">
        <v>140</v>
      </c>
      <c r="W14" s="7">
        <v>150</v>
      </c>
      <c r="X14" s="7">
        <v>150</v>
      </c>
      <c r="Y14" s="7">
        <v>150</v>
      </c>
      <c r="Z14" s="7">
        <v>160</v>
      </c>
      <c r="AA14" s="7">
        <v>185</v>
      </c>
      <c r="AB14" s="7">
        <v>190</v>
      </c>
      <c r="AC14" s="7">
        <v>235</v>
      </c>
      <c r="AD14" s="7">
        <v>215</v>
      </c>
      <c r="AE14" s="7">
        <v>235</v>
      </c>
      <c r="AF14" s="7">
        <v>240</v>
      </c>
      <c r="AG14" s="7">
        <v>250</v>
      </c>
    </row>
    <row r="15" spans="1:33" x14ac:dyDescent="0.35">
      <c r="A15" s="6" t="s">
        <v>47</v>
      </c>
      <c r="B15" s="7">
        <v>105</v>
      </c>
      <c r="C15" s="7">
        <v>115</v>
      </c>
      <c r="D15" s="7">
        <v>105</v>
      </c>
      <c r="E15" s="7">
        <v>95</v>
      </c>
      <c r="F15" s="7">
        <v>90</v>
      </c>
      <c r="G15" s="7">
        <v>85</v>
      </c>
      <c r="H15" s="7">
        <v>85</v>
      </c>
      <c r="I15" s="7">
        <v>80</v>
      </c>
      <c r="J15" s="7">
        <v>80</v>
      </c>
      <c r="K15" s="7">
        <v>85</v>
      </c>
      <c r="L15" s="7">
        <v>85</v>
      </c>
      <c r="M15" s="7">
        <v>100</v>
      </c>
      <c r="N15" s="7">
        <v>115</v>
      </c>
      <c r="O15" s="7">
        <v>120</v>
      </c>
      <c r="P15" s="7">
        <v>115</v>
      </c>
      <c r="Q15" s="7">
        <v>110</v>
      </c>
      <c r="R15" s="7">
        <v>110</v>
      </c>
      <c r="S15" s="7">
        <v>110</v>
      </c>
      <c r="T15" s="7">
        <v>100</v>
      </c>
      <c r="U15" s="7">
        <v>110</v>
      </c>
      <c r="V15" s="7">
        <v>105</v>
      </c>
      <c r="W15" s="7">
        <v>95</v>
      </c>
      <c r="X15" s="7">
        <v>100</v>
      </c>
      <c r="Y15" s="7">
        <v>100</v>
      </c>
      <c r="Z15" s="7">
        <v>110</v>
      </c>
      <c r="AA15" s="7">
        <v>105</v>
      </c>
      <c r="AB15" s="7">
        <v>105</v>
      </c>
      <c r="AC15" s="7">
        <v>135</v>
      </c>
      <c r="AD15" s="7">
        <v>125</v>
      </c>
      <c r="AE15" s="7">
        <v>135</v>
      </c>
      <c r="AF15" s="7">
        <v>165</v>
      </c>
      <c r="AG15" s="7">
        <v>150</v>
      </c>
    </row>
    <row r="16" spans="1:33" x14ac:dyDescent="0.35">
      <c r="A16" s="6" t="s">
        <v>48</v>
      </c>
      <c r="B16" s="7">
        <v>180</v>
      </c>
      <c r="C16" s="7">
        <v>185</v>
      </c>
      <c r="D16" s="7">
        <v>180</v>
      </c>
      <c r="E16" s="7">
        <v>145</v>
      </c>
      <c r="F16" s="7">
        <v>150</v>
      </c>
      <c r="G16" s="7">
        <v>165</v>
      </c>
      <c r="H16" s="7">
        <v>165</v>
      </c>
      <c r="I16" s="7">
        <v>165</v>
      </c>
      <c r="J16" s="7">
        <v>160</v>
      </c>
      <c r="K16" s="7">
        <v>170</v>
      </c>
      <c r="L16" s="7">
        <v>190</v>
      </c>
      <c r="M16" s="7">
        <v>190</v>
      </c>
      <c r="N16" s="7">
        <v>210</v>
      </c>
      <c r="O16" s="7">
        <v>220</v>
      </c>
      <c r="P16" s="7">
        <v>215</v>
      </c>
      <c r="Q16" s="7">
        <v>205</v>
      </c>
      <c r="R16" s="7">
        <v>190</v>
      </c>
      <c r="S16" s="7">
        <v>180</v>
      </c>
      <c r="T16" s="7">
        <v>185</v>
      </c>
      <c r="U16" s="7">
        <v>165</v>
      </c>
      <c r="V16" s="7">
        <v>175</v>
      </c>
      <c r="W16" s="7">
        <v>205</v>
      </c>
      <c r="X16" s="7">
        <v>205</v>
      </c>
      <c r="Y16" s="7">
        <v>205</v>
      </c>
      <c r="Z16" s="7">
        <v>210</v>
      </c>
      <c r="AA16" s="7">
        <v>250</v>
      </c>
      <c r="AB16" s="7">
        <v>275</v>
      </c>
      <c r="AC16" s="7">
        <v>350</v>
      </c>
      <c r="AD16" s="7">
        <v>315</v>
      </c>
      <c r="AE16" s="7">
        <v>300</v>
      </c>
      <c r="AF16" s="7">
        <v>295</v>
      </c>
      <c r="AG16" s="7">
        <v>310</v>
      </c>
    </row>
    <row r="17" spans="1:33" x14ac:dyDescent="0.35">
      <c r="A17" s="6" t="s">
        <v>49</v>
      </c>
      <c r="B17" s="7">
        <v>360</v>
      </c>
      <c r="C17" s="7">
        <v>395</v>
      </c>
      <c r="D17" s="7">
        <v>385</v>
      </c>
      <c r="E17" s="7">
        <v>330</v>
      </c>
      <c r="F17" s="7">
        <v>295</v>
      </c>
      <c r="G17" s="7">
        <v>270</v>
      </c>
      <c r="H17" s="7">
        <v>260</v>
      </c>
      <c r="I17" s="7">
        <v>255</v>
      </c>
      <c r="J17" s="7">
        <v>260</v>
      </c>
      <c r="K17" s="7">
        <v>265</v>
      </c>
      <c r="L17" s="7">
        <v>295</v>
      </c>
      <c r="M17" s="7">
        <v>305</v>
      </c>
      <c r="N17" s="7">
        <v>340</v>
      </c>
      <c r="O17" s="7">
        <v>340</v>
      </c>
      <c r="P17" s="7">
        <v>320</v>
      </c>
      <c r="Q17" s="7">
        <v>305</v>
      </c>
      <c r="R17" s="7">
        <v>305</v>
      </c>
      <c r="S17" s="7">
        <v>285</v>
      </c>
      <c r="T17" s="7">
        <v>270</v>
      </c>
      <c r="U17" s="7">
        <v>260</v>
      </c>
      <c r="V17" s="7">
        <v>260</v>
      </c>
      <c r="W17" s="7">
        <v>270</v>
      </c>
      <c r="X17" s="7">
        <v>295</v>
      </c>
      <c r="Y17" s="7">
        <v>330</v>
      </c>
      <c r="Z17" s="7">
        <v>340</v>
      </c>
      <c r="AA17" s="7">
        <v>350</v>
      </c>
      <c r="AB17" s="7">
        <v>390</v>
      </c>
      <c r="AC17" s="7">
        <v>435</v>
      </c>
      <c r="AD17" s="7">
        <v>425</v>
      </c>
      <c r="AE17" s="7">
        <v>430</v>
      </c>
      <c r="AF17" s="7">
        <v>445</v>
      </c>
      <c r="AG17" s="7">
        <v>445</v>
      </c>
    </row>
    <row r="18" spans="1:33" x14ac:dyDescent="0.35">
      <c r="A18" s="6" t="s">
        <v>50</v>
      </c>
      <c r="B18" s="7">
        <v>2570</v>
      </c>
      <c r="C18" s="7">
        <v>2735</v>
      </c>
      <c r="D18" s="7">
        <v>2725</v>
      </c>
      <c r="E18" s="7">
        <v>2590</v>
      </c>
      <c r="F18" s="7">
        <v>2525</v>
      </c>
      <c r="G18" s="7">
        <v>2425</v>
      </c>
      <c r="H18" s="7">
        <v>2440</v>
      </c>
      <c r="I18" s="7">
        <v>2450</v>
      </c>
      <c r="J18" s="7">
        <v>2480</v>
      </c>
      <c r="K18" s="7">
        <v>2465</v>
      </c>
      <c r="L18" s="7">
        <v>2520</v>
      </c>
      <c r="M18" s="7">
        <v>2560</v>
      </c>
      <c r="N18" s="7">
        <v>2705</v>
      </c>
      <c r="O18" s="7">
        <v>2840</v>
      </c>
      <c r="P18" s="7">
        <v>2850</v>
      </c>
      <c r="Q18" s="7">
        <v>2775</v>
      </c>
      <c r="R18" s="7">
        <v>2695</v>
      </c>
      <c r="S18" s="7">
        <v>2605</v>
      </c>
      <c r="T18" s="7">
        <v>2585</v>
      </c>
      <c r="U18" s="7">
        <v>2515</v>
      </c>
      <c r="V18" s="7">
        <v>2490</v>
      </c>
      <c r="W18" s="7">
        <v>2510</v>
      </c>
      <c r="X18" s="7">
        <v>2555</v>
      </c>
      <c r="Y18" s="7">
        <v>2650</v>
      </c>
      <c r="Z18" s="7">
        <v>2790</v>
      </c>
      <c r="AA18" s="7">
        <v>2960</v>
      </c>
      <c r="AB18" s="7">
        <v>3135</v>
      </c>
      <c r="AC18" s="7">
        <v>3740</v>
      </c>
      <c r="AD18" s="7">
        <v>3620</v>
      </c>
      <c r="AE18" s="7">
        <v>3765</v>
      </c>
      <c r="AF18" s="7">
        <v>3930</v>
      </c>
      <c r="AG18" s="7">
        <v>4030</v>
      </c>
    </row>
    <row r="19" spans="1:33" x14ac:dyDescent="0.35">
      <c r="A19" s="6" t="s">
        <v>51</v>
      </c>
      <c r="B19" s="7">
        <v>340685</v>
      </c>
      <c r="C19" s="7">
        <v>350850</v>
      </c>
      <c r="D19" s="7">
        <v>352105</v>
      </c>
      <c r="E19" s="7">
        <v>347540</v>
      </c>
      <c r="F19" s="7">
        <v>343595</v>
      </c>
      <c r="G19" s="7">
        <v>335990</v>
      </c>
      <c r="H19" s="7">
        <v>332720</v>
      </c>
      <c r="I19" s="7">
        <v>333195</v>
      </c>
      <c r="J19" s="7">
        <v>330750</v>
      </c>
      <c r="K19" s="7">
        <v>327560</v>
      </c>
      <c r="L19" s="7">
        <v>325385</v>
      </c>
      <c r="M19" s="7">
        <v>323585</v>
      </c>
      <c r="N19" s="7">
        <v>335915</v>
      </c>
      <c r="O19" s="7">
        <v>349430</v>
      </c>
      <c r="P19" s="7">
        <v>355975</v>
      </c>
      <c r="Q19" s="7">
        <v>359155</v>
      </c>
      <c r="R19" s="7">
        <v>357515</v>
      </c>
      <c r="S19" s="7">
        <v>353495</v>
      </c>
      <c r="T19" s="7">
        <v>349885</v>
      </c>
      <c r="U19" s="7">
        <v>351030</v>
      </c>
      <c r="V19" s="7">
        <v>349450</v>
      </c>
      <c r="W19" s="7">
        <v>348845</v>
      </c>
      <c r="X19" s="7">
        <v>348080</v>
      </c>
      <c r="Y19" s="7">
        <v>352940</v>
      </c>
      <c r="Z19" s="7">
        <v>366835</v>
      </c>
      <c r="AA19" s="7">
        <v>387505</v>
      </c>
      <c r="AB19" s="7">
        <v>395535</v>
      </c>
      <c r="AC19" s="7">
        <v>414510</v>
      </c>
      <c r="AD19" s="7">
        <v>403750</v>
      </c>
      <c r="AE19" s="7">
        <v>401495</v>
      </c>
      <c r="AF19" s="7">
        <v>402480</v>
      </c>
      <c r="AG19" s="7">
        <v>407715</v>
      </c>
    </row>
    <row r="20" spans="1:33" x14ac:dyDescent="0.35">
      <c r="A20" s="6" t="s">
        <v>52</v>
      </c>
      <c r="B20" s="7">
        <v>364490</v>
      </c>
      <c r="C20" s="7">
        <v>375165</v>
      </c>
      <c r="D20" s="7">
        <v>376460</v>
      </c>
      <c r="E20" s="7">
        <v>371180</v>
      </c>
      <c r="F20" s="7">
        <v>366920</v>
      </c>
      <c r="G20" s="7">
        <v>358580</v>
      </c>
      <c r="H20" s="7">
        <v>355130</v>
      </c>
      <c r="I20" s="7">
        <v>355580</v>
      </c>
      <c r="J20" s="7">
        <v>352775</v>
      </c>
      <c r="K20" s="7">
        <v>348815</v>
      </c>
      <c r="L20" s="7">
        <v>346235</v>
      </c>
      <c r="M20" s="7">
        <v>344160</v>
      </c>
      <c r="N20" s="7">
        <v>357425</v>
      </c>
      <c r="O20" s="7">
        <v>371685</v>
      </c>
      <c r="P20" s="7">
        <v>378275</v>
      </c>
      <c r="Q20" s="7">
        <v>381130</v>
      </c>
      <c r="R20" s="7">
        <v>378685</v>
      </c>
      <c r="S20" s="7">
        <v>374165</v>
      </c>
      <c r="T20" s="7">
        <v>370080</v>
      </c>
      <c r="U20" s="7">
        <v>371130</v>
      </c>
      <c r="V20" s="7">
        <v>369010</v>
      </c>
      <c r="W20" s="7">
        <v>368010</v>
      </c>
      <c r="X20" s="7">
        <v>367235</v>
      </c>
      <c r="Y20" s="7">
        <v>372525</v>
      </c>
      <c r="Z20" s="7">
        <v>387580</v>
      </c>
      <c r="AA20" s="7">
        <v>409505</v>
      </c>
      <c r="AB20" s="7">
        <v>417915</v>
      </c>
      <c r="AC20" s="7">
        <v>437935</v>
      </c>
      <c r="AD20" s="7">
        <v>426630</v>
      </c>
      <c r="AE20" s="7">
        <v>424485</v>
      </c>
      <c r="AF20" s="7">
        <v>425790</v>
      </c>
      <c r="AG20" s="7">
        <v>431325</v>
      </c>
    </row>
    <row r="21" spans="1:33" x14ac:dyDescent="0.35">
      <c r="A21" s="6" t="s">
        <v>53</v>
      </c>
      <c r="B21" s="7">
        <v>406775</v>
      </c>
      <c r="C21" s="7">
        <v>418750</v>
      </c>
      <c r="D21" s="7">
        <v>420430</v>
      </c>
      <c r="E21" s="7">
        <v>414325</v>
      </c>
      <c r="F21" s="7">
        <v>409645</v>
      </c>
      <c r="G21" s="7">
        <v>401020</v>
      </c>
      <c r="H21" s="7">
        <v>398005</v>
      </c>
      <c r="I21" s="7">
        <v>398930</v>
      </c>
      <c r="J21" s="7">
        <v>393955</v>
      </c>
      <c r="K21" s="7">
        <v>388920</v>
      </c>
      <c r="L21" s="7">
        <v>386405</v>
      </c>
      <c r="M21" s="7">
        <v>384115</v>
      </c>
      <c r="N21" s="7">
        <v>399845</v>
      </c>
      <c r="O21" s="7">
        <v>415810</v>
      </c>
      <c r="P21" s="7">
        <v>423105</v>
      </c>
      <c r="Q21" s="7">
        <v>425805</v>
      </c>
      <c r="R21" s="7">
        <v>422785</v>
      </c>
      <c r="S21" s="7">
        <v>418050</v>
      </c>
      <c r="T21" s="7">
        <v>414565</v>
      </c>
      <c r="U21" s="7">
        <v>415580</v>
      </c>
      <c r="V21" s="7">
        <v>410905</v>
      </c>
      <c r="W21" s="7">
        <v>409235</v>
      </c>
      <c r="X21" s="7">
        <v>408925</v>
      </c>
      <c r="Y21" s="7">
        <v>415310</v>
      </c>
      <c r="Z21" s="7">
        <v>432400</v>
      </c>
      <c r="AA21" s="7">
        <v>456710</v>
      </c>
      <c r="AB21" s="7">
        <v>466310</v>
      </c>
      <c r="AC21" s="7">
        <v>488245</v>
      </c>
      <c r="AD21" s="7">
        <v>475640</v>
      </c>
      <c r="AE21" s="7">
        <v>474265</v>
      </c>
      <c r="AF21" s="7">
        <v>476595</v>
      </c>
      <c r="AG21" s="7">
        <v>482815</v>
      </c>
    </row>
    <row r="22" spans="1:33" x14ac:dyDescent="0.35">
      <c r="A22" s="6" t="s">
        <v>54</v>
      </c>
      <c r="B22" s="7">
        <v>427415</v>
      </c>
      <c r="C22" s="7">
        <v>439370</v>
      </c>
      <c r="D22" s="7">
        <v>440740</v>
      </c>
      <c r="E22" s="7">
        <v>433905</v>
      </c>
      <c r="F22" s="7">
        <v>428645</v>
      </c>
      <c r="G22" s="7">
        <v>419590</v>
      </c>
      <c r="H22" s="7">
        <v>416695</v>
      </c>
      <c r="I22" s="7">
        <v>417455</v>
      </c>
      <c r="J22" s="7">
        <v>411760</v>
      </c>
      <c r="K22" s="7">
        <v>405920</v>
      </c>
      <c r="L22" s="7">
        <v>402995</v>
      </c>
      <c r="M22" s="7">
        <v>400450</v>
      </c>
      <c r="N22" s="7">
        <v>416600</v>
      </c>
      <c r="O22" s="7">
        <v>432500</v>
      </c>
      <c r="P22" s="7">
        <v>439630</v>
      </c>
      <c r="Q22" s="7">
        <v>442035</v>
      </c>
      <c r="R22" s="7">
        <v>438605</v>
      </c>
      <c r="S22" s="7">
        <v>433485</v>
      </c>
      <c r="T22" s="7">
        <v>430355</v>
      </c>
      <c r="U22" s="7">
        <v>431610</v>
      </c>
      <c r="V22" s="7">
        <v>426225</v>
      </c>
      <c r="W22" s="7">
        <v>424105</v>
      </c>
      <c r="X22" s="7">
        <v>423550</v>
      </c>
      <c r="Y22" s="7">
        <v>430160</v>
      </c>
      <c r="Z22" s="7">
        <v>447540</v>
      </c>
      <c r="AA22" s="7">
        <v>472035</v>
      </c>
      <c r="AB22" s="7">
        <v>481555</v>
      </c>
      <c r="AC22" s="7">
        <v>503460</v>
      </c>
      <c r="AD22" s="7">
        <v>490525</v>
      </c>
      <c r="AE22" s="7">
        <v>488780</v>
      </c>
      <c r="AF22" s="7">
        <v>491255</v>
      </c>
      <c r="AG22" s="7">
        <v>497750</v>
      </c>
    </row>
    <row r="23" spans="1:33" x14ac:dyDescent="0.35">
      <c r="A23" s="6" t="s">
        <v>55</v>
      </c>
      <c r="B23" s="7">
        <v>905</v>
      </c>
      <c r="C23" s="7">
        <v>980</v>
      </c>
      <c r="D23" s="7">
        <v>945</v>
      </c>
      <c r="E23" s="7">
        <v>855</v>
      </c>
      <c r="F23" s="7">
        <v>810</v>
      </c>
      <c r="G23" s="7">
        <v>785</v>
      </c>
      <c r="H23" s="7">
        <v>780</v>
      </c>
      <c r="I23" s="7">
        <v>775</v>
      </c>
      <c r="J23" s="7">
        <v>775</v>
      </c>
      <c r="K23" s="7">
        <v>790</v>
      </c>
      <c r="L23" s="7">
        <v>830</v>
      </c>
      <c r="M23" s="7">
        <v>845</v>
      </c>
      <c r="N23" s="7">
        <v>915</v>
      </c>
      <c r="O23" s="7">
        <v>965</v>
      </c>
      <c r="P23" s="7">
        <v>955</v>
      </c>
      <c r="Q23" s="7">
        <v>905</v>
      </c>
      <c r="R23" s="7">
        <v>885</v>
      </c>
      <c r="S23" s="7">
        <v>850</v>
      </c>
      <c r="T23" s="7">
        <v>855</v>
      </c>
      <c r="U23" s="7">
        <v>835</v>
      </c>
      <c r="V23" s="7">
        <v>830</v>
      </c>
      <c r="W23" s="7">
        <v>885</v>
      </c>
      <c r="X23" s="7">
        <v>905</v>
      </c>
      <c r="Y23" s="7">
        <v>945</v>
      </c>
      <c r="Z23" s="7">
        <v>985</v>
      </c>
      <c r="AA23" s="7">
        <v>1050</v>
      </c>
      <c r="AB23" s="7">
        <v>1135</v>
      </c>
      <c r="AC23" s="7">
        <v>1355</v>
      </c>
      <c r="AD23" s="7">
        <v>1270</v>
      </c>
      <c r="AE23" s="7">
        <v>1280</v>
      </c>
      <c r="AF23" s="7">
        <v>1365</v>
      </c>
      <c r="AG23" s="7">
        <v>1360</v>
      </c>
    </row>
    <row r="24" spans="1:33" x14ac:dyDescent="0.3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3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x14ac:dyDescent="0.35">
      <c r="A26" s="9" t="s">
        <v>62</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x14ac:dyDescent="0.35">
      <c r="A27" s="10"/>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ht="26" x14ac:dyDescent="0.35">
      <c r="A28" s="11" t="s">
        <v>40</v>
      </c>
      <c r="B28" s="4" t="s">
        <v>8</v>
      </c>
      <c r="C28" s="4" t="s">
        <v>9</v>
      </c>
      <c r="D28" s="4" t="s">
        <v>10</v>
      </c>
      <c r="E28" s="4" t="s">
        <v>11</v>
      </c>
      <c r="F28" s="4" t="s">
        <v>12</v>
      </c>
      <c r="G28" s="4" t="s">
        <v>13</v>
      </c>
      <c r="H28" s="4" t="s">
        <v>14</v>
      </c>
      <c r="I28" s="4" t="s">
        <v>15</v>
      </c>
      <c r="J28" s="4" t="s">
        <v>16</v>
      </c>
      <c r="K28" s="4" t="s">
        <v>17</v>
      </c>
      <c r="L28" s="4" t="s">
        <v>18</v>
      </c>
      <c r="M28" s="4" t="s">
        <v>19</v>
      </c>
      <c r="N28" s="4" t="s">
        <v>20</v>
      </c>
      <c r="O28" s="4" t="s">
        <v>21</v>
      </c>
      <c r="P28" s="4" t="s">
        <v>22</v>
      </c>
      <c r="Q28" s="4" t="s">
        <v>23</v>
      </c>
      <c r="R28" s="4" t="s">
        <v>24</v>
      </c>
      <c r="S28" s="4" t="s">
        <v>25</v>
      </c>
      <c r="T28" s="4" t="s">
        <v>26</v>
      </c>
      <c r="U28" s="4" t="s">
        <v>27</v>
      </c>
      <c r="V28" s="4" t="s">
        <v>28</v>
      </c>
      <c r="W28" s="4" t="s">
        <v>29</v>
      </c>
      <c r="X28" s="4" t="s">
        <v>30</v>
      </c>
      <c r="Y28" s="4" t="s">
        <v>31</v>
      </c>
      <c r="Z28" s="4" t="s">
        <v>32</v>
      </c>
      <c r="AA28" s="4" t="s">
        <v>33</v>
      </c>
      <c r="AB28" s="4" t="s">
        <v>34</v>
      </c>
      <c r="AC28" s="4" t="s">
        <v>35</v>
      </c>
      <c r="AD28" s="4" t="s">
        <v>36</v>
      </c>
      <c r="AE28" s="4" t="s">
        <v>37</v>
      </c>
      <c r="AF28" s="4" t="s">
        <v>38</v>
      </c>
      <c r="AG28" s="4" t="s">
        <v>39</v>
      </c>
    </row>
    <row r="29" spans="1:33" x14ac:dyDescent="0.35">
      <c r="A29" s="6" t="s">
        <v>41</v>
      </c>
      <c r="B29" s="12">
        <f>B9/'All categories  Age 16+'!B9</f>
        <v>0.55525606469002697</v>
      </c>
      <c r="C29" s="12">
        <f>C9/'All categories  Age 16+'!C9</f>
        <v>0.54292929292929293</v>
      </c>
      <c r="D29" s="12">
        <f>D9/'All categories  Age 16+'!D9</f>
        <v>0.55303030303030298</v>
      </c>
      <c r="E29" s="12">
        <f>E9/'All categories  Age 16+'!E9</f>
        <v>0.55526992287917742</v>
      </c>
      <c r="F29" s="12">
        <f>F9/'All categories  Age 16+'!F9</f>
        <v>0.55352480417754568</v>
      </c>
      <c r="G29" s="12">
        <f>G9/'All categories  Age 16+'!G9</f>
        <v>0.55376344086021501</v>
      </c>
      <c r="H29" s="12">
        <f>H9/'All categories  Age 16+'!H9</f>
        <v>0.56451612903225812</v>
      </c>
      <c r="I29" s="12">
        <f>I9/'All categories  Age 16+'!I9</f>
        <v>0.55851063829787229</v>
      </c>
      <c r="J29" s="12">
        <f>J9/'All categories  Age 16+'!J9</f>
        <v>0.56315789473684208</v>
      </c>
      <c r="K29" s="12">
        <f>K9/'All categories  Age 16+'!K9</f>
        <v>0.55412371134020622</v>
      </c>
      <c r="L29" s="12">
        <f>L9/'All categories  Age 16+'!L9</f>
        <v>0.55526992287917742</v>
      </c>
      <c r="M29" s="12">
        <f>M9/'All categories  Age 16+'!M9</f>
        <v>0.5572519083969466</v>
      </c>
      <c r="N29" s="12">
        <f>N9/'All categories  Age 16+'!N9</f>
        <v>0.55555555555555558</v>
      </c>
      <c r="O29" s="12">
        <f>O9/'All categories  Age 16+'!O9</f>
        <v>0.5487528344671202</v>
      </c>
      <c r="P29" s="12">
        <f>P9/'All categories  Age 16+'!P9</f>
        <v>0.54401805869074493</v>
      </c>
      <c r="Q29" s="12">
        <f>Q9/'All categories  Age 16+'!Q9</f>
        <v>0.5565610859728507</v>
      </c>
      <c r="R29" s="12">
        <f>R9/'All categories  Age 16+'!R9</f>
        <v>0.5490654205607477</v>
      </c>
      <c r="S29" s="12">
        <f>S9/'All categories  Age 16+'!S9</f>
        <v>0.54939759036144575</v>
      </c>
      <c r="T29" s="12">
        <f>T9/'All categories  Age 16+'!T9</f>
        <v>0.5664160401002506</v>
      </c>
      <c r="U29" s="12">
        <f>U9/'All categories  Age 16+'!U9</f>
        <v>0.56994818652849744</v>
      </c>
      <c r="V29" s="12">
        <f>V9/'All categories  Age 16+'!V9</f>
        <v>0.56657963446475201</v>
      </c>
      <c r="W29" s="12">
        <f>W9/'All categories  Age 16+'!W9</f>
        <v>0.56878306878306883</v>
      </c>
      <c r="X29" s="12">
        <f>X9/'All categories  Age 16+'!X9</f>
        <v>0.55874673629242821</v>
      </c>
      <c r="Y29" s="12">
        <f>Y9/'All categories  Age 16+'!Y9</f>
        <v>0.54475703324808189</v>
      </c>
      <c r="Z29" s="12">
        <f>Z9/'All categories  Age 16+'!Z9</f>
        <v>0.53640776699029125</v>
      </c>
      <c r="AA29" s="12">
        <f>AA9/'All categories  Age 16+'!AA9</f>
        <v>0.53953488372093028</v>
      </c>
      <c r="AB29" s="12">
        <f>AB9/'All categories  Age 16+'!AB9</f>
        <v>0.5436241610738255</v>
      </c>
      <c r="AC29" s="12">
        <f>AC9/'All categories  Age 16+'!AC9</f>
        <v>0.55387523629489599</v>
      </c>
      <c r="AD29" s="12">
        <f>AD9/'All categories  Age 16+'!AD9</f>
        <v>0.54699248120300747</v>
      </c>
      <c r="AE29" s="12">
        <f>AE9/'All categories  Age 16+'!AE9</f>
        <v>0.55935251798561147</v>
      </c>
      <c r="AF29" s="12">
        <f>AF9/'All categories  Age 16+'!AF9</f>
        <v>0.56131260794473226</v>
      </c>
      <c r="AG29" s="12">
        <f>AG9/'All categories  Age 16+'!AG9</f>
        <v>0.5658783783783784</v>
      </c>
    </row>
    <row r="30" spans="1:33" x14ac:dyDescent="0.35">
      <c r="A30" s="6" t="s">
        <v>42</v>
      </c>
      <c r="B30" s="12">
        <f>B10/'All categories  Age 16+'!B10</f>
        <v>0.49512195121951219</v>
      </c>
      <c r="C30" s="12">
        <f>C10/'All categories  Age 16+'!C10</f>
        <v>0.50456621004566216</v>
      </c>
      <c r="D30" s="12">
        <f>D10/'All categories  Age 16+'!D10</f>
        <v>0.50471698113207553</v>
      </c>
      <c r="E30" s="12">
        <f>E10/'All categories  Age 16+'!E10</f>
        <v>0.4962025316455696</v>
      </c>
      <c r="F30" s="12">
        <f>F10/'All categories  Age 16+'!F10</f>
        <v>0.50534759358288772</v>
      </c>
      <c r="G30" s="12">
        <f>G10/'All categories  Age 16+'!G10</f>
        <v>0.50138504155124652</v>
      </c>
      <c r="H30" s="12">
        <f>H10/'All categories  Age 16+'!H10</f>
        <v>0.49719101123595505</v>
      </c>
      <c r="I30" s="12">
        <f>I10/'All categories  Age 16+'!I10</f>
        <v>0.50708215297450421</v>
      </c>
      <c r="J30" s="12">
        <f>J10/'All categories  Age 16+'!J10</f>
        <v>0.49453551912568305</v>
      </c>
      <c r="K30" s="12">
        <f>K10/'All categories  Age 16+'!K10</f>
        <v>0.48648648648648651</v>
      </c>
      <c r="L30" s="12">
        <f>L10/'All categories  Age 16+'!L10</f>
        <v>0.49739583333333331</v>
      </c>
      <c r="M30" s="12">
        <f>M10/'All categories  Age 16+'!M10</f>
        <v>0.48872180451127817</v>
      </c>
      <c r="N30" s="12">
        <f>N10/'All categories  Age 16+'!N10</f>
        <v>0.49406175771971494</v>
      </c>
      <c r="O30" s="12">
        <f>O10/'All categories  Age 16+'!O10</f>
        <v>0.5</v>
      </c>
      <c r="P30" s="12">
        <f>P10/'All categories  Age 16+'!P10</f>
        <v>0.49095022624434387</v>
      </c>
      <c r="Q30" s="12">
        <f>Q10/'All categories  Age 16+'!Q10</f>
        <v>0.48349056603773582</v>
      </c>
      <c r="R30" s="12">
        <f>R10/'All categories  Age 16+'!R10</f>
        <v>0.49629629629629629</v>
      </c>
      <c r="S30" s="12">
        <f>S10/'All categories  Age 16+'!S10</f>
        <v>0.49238578680203043</v>
      </c>
      <c r="T30" s="12">
        <f>T10/'All categories  Age 16+'!T10</f>
        <v>0.5</v>
      </c>
      <c r="U30" s="12">
        <f>U10/'All categories  Age 16+'!U10</f>
        <v>0.50265957446808507</v>
      </c>
      <c r="V30" s="12">
        <f>V10/'All categories  Age 16+'!V10</f>
        <v>0.50267379679144386</v>
      </c>
      <c r="W30" s="12">
        <f>W10/'All categories  Age 16+'!W10</f>
        <v>0.5037974683544304</v>
      </c>
      <c r="X30" s="12">
        <f>X10/'All categories  Age 16+'!X10</f>
        <v>0.49033816425120774</v>
      </c>
      <c r="Y30" s="12">
        <f>Y10/'All categories  Age 16+'!Y10</f>
        <v>0.48512585812356979</v>
      </c>
      <c r="Z30" s="12">
        <f>Z10/'All categories  Age 16+'!Z10</f>
        <v>0.48471615720524019</v>
      </c>
      <c r="AA30" s="12">
        <f>AA10/'All categories  Age 16+'!AA10</f>
        <v>0.49163179916317989</v>
      </c>
      <c r="AB30" s="12">
        <f>AB10/'All categories  Age 16+'!AB10</f>
        <v>0.49122807017543857</v>
      </c>
      <c r="AC30" s="12">
        <f>AC10/'All categories  Age 16+'!AC10</f>
        <v>0.51360544217687076</v>
      </c>
      <c r="AD30" s="12">
        <f>AD10/'All categories  Age 16+'!AD10</f>
        <v>0.50354609929078009</v>
      </c>
      <c r="AE30" s="12">
        <f>AE10/'All categories  Age 16+'!AE10</f>
        <v>0.49742710120068612</v>
      </c>
      <c r="AF30" s="12">
        <f>AF10/'All categories  Age 16+'!AF10</f>
        <v>0.49516129032258066</v>
      </c>
      <c r="AG30" s="12">
        <f>AG10/'All categories  Age 16+'!AG10</f>
        <v>0.49282296650717705</v>
      </c>
    </row>
    <row r="31" spans="1:33" x14ac:dyDescent="0.35">
      <c r="A31" s="6" t="s">
        <v>43</v>
      </c>
      <c r="B31" s="12">
        <f>B11/'All categories  Age 16+'!B11</f>
        <v>0.54123711340206182</v>
      </c>
      <c r="C31" s="12">
        <f>C11/'All categories  Age 16+'!C11</f>
        <v>0.51869158878504673</v>
      </c>
      <c r="D31" s="12">
        <f>D11/'All categories  Age 16+'!D11</f>
        <v>0.50678733031674206</v>
      </c>
      <c r="E31" s="12">
        <f>E11/'All categories  Age 16+'!E11</f>
        <v>0.50952380952380949</v>
      </c>
      <c r="F31" s="12">
        <f>F11/'All categories  Age 16+'!F11</f>
        <v>0.50980392156862742</v>
      </c>
      <c r="G31" s="12">
        <f>G11/'All categories  Age 16+'!G11</f>
        <v>0.5</v>
      </c>
      <c r="H31" s="12">
        <f>H11/'All categories  Age 16+'!H11</f>
        <v>0.50753768844221103</v>
      </c>
      <c r="I31" s="12">
        <f>I11/'All categories  Age 16+'!I11</f>
        <v>0.49029126213592233</v>
      </c>
      <c r="J31" s="12">
        <f>J11/'All categories  Age 16+'!J11</f>
        <v>0.49509803921568629</v>
      </c>
      <c r="K31" s="12">
        <f>K11/'All categories  Age 16+'!K11</f>
        <v>0.47317073170731705</v>
      </c>
      <c r="L31" s="12">
        <f>L11/'All categories  Age 16+'!L11</f>
        <v>0.47549019607843135</v>
      </c>
      <c r="M31" s="12">
        <f>M11/'All categories  Age 16+'!M11</f>
        <v>0.48275862068965519</v>
      </c>
      <c r="N31" s="12">
        <f>N11/'All categories  Age 16+'!N11</f>
        <v>0.4881516587677725</v>
      </c>
      <c r="O31" s="12">
        <f>O11/'All categories  Age 16+'!O11</f>
        <v>0.48636363636363639</v>
      </c>
      <c r="P31" s="12">
        <f>P11/'All categories  Age 16+'!P11</f>
        <v>0.5</v>
      </c>
      <c r="Q31" s="12">
        <f>Q11/'All categories  Age 16+'!Q11</f>
        <v>0.48598130841121495</v>
      </c>
      <c r="R31" s="12">
        <f>R11/'All categories  Age 16+'!R11</f>
        <v>0.48341232227488151</v>
      </c>
      <c r="S31" s="12">
        <f>S11/'All categories  Age 16+'!S11</f>
        <v>0.47572815533980584</v>
      </c>
      <c r="T31" s="12">
        <f>T11/'All categories  Age 16+'!T11</f>
        <v>0.46798029556650245</v>
      </c>
      <c r="U31" s="12">
        <f>U11/'All categories  Age 16+'!U11</f>
        <v>0.47236180904522612</v>
      </c>
      <c r="V31" s="12">
        <f>V11/'All categories  Age 16+'!V11</f>
        <v>0.47236180904522612</v>
      </c>
      <c r="W31" s="12">
        <f>W11/'All categories  Age 16+'!W11</f>
        <v>0.4756756756756757</v>
      </c>
      <c r="X31" s="12">
        <f>X11/'All categories  Age 16+'!X11</f>
        <v>0.49738219895287961</v>
      </c>
      <c r="Y31" s="12">
        <f>Y11/'All categories  Age 16+'!Y11</f>
        <v>0.50480769230769229</v>
      </c>
      <c r="Z31" s="12">
        <f>Z11/'All categories  Age 16+'!Z11</f>
        <v>0.50438596491228072</v>
      </c>
      <c r="AA31" s="12">
        <f>AA11/'All categories  Age 16+'!AA11</f>
        <v>0.50813008130081305</v>
      </c>
      <c r="AB31" s="12">
        <f>AB11/'All categories  Age 16+'!AB11</f>
        <v>0.50972762645914393</v>
      </c>
      <c r="AC31" s="12">
        <f>AC11/'All categories  Age 16+'!AC11</f>
        <v>0.51851851851851849</v>
      </c>
      <c r="AD31" s="12">
        <f>AD11/'All categories  Age 16+'!AD11</f>
        <v>0.51567944250871078</v>
      </c>
      <c r="AE31" s="12">
        <f>AE11/'All categories  Age 16+'!AE11</f>
        <v>0.5223367697594502</v>
      </c>
      <c r="AF31" s="12">
        <f>AF11/'All categories  Age 16+'!AF11</f>
        <v>0.52203389830508473</v>
      </c>
      <c r="AG31" s="12">
        <f>AG11/'All categories  Age 16+'!AG11</f>
        <v>0.5311475409836065</v>
      </c>
    </row>
    <row r="32" spans="1:33" x14ac:dyDescent="0.35">
      <c r="A32" s="6" t="s">
        <v>44</v>
      </c>
      <c r="B32" s="12">
        <f>B12/'All categories  Age 16+'!B12</f>
        <v>0.47826086956521741</v>
      </c>
      <c r="C32" s="12">
        <f>C12/'All categories  Age 16+'!C12</f>
        <v>0.48979591836734693</v>
      </c>
      <c r="D32" s="12">
        <f>D12/'All categories  Age 16+'!D12</f>
        <v>0.53191489361702127</v>
      </c>
      <c r="E32" s="12">
        <f>E12/'All categories  Age 16+'!E12</f>
        <v>0.54347826086956519</v>
      </c>
      <c r="F32" s="12">
        <f>F12/'All categories  Age 16+'!F12</f>
        <v>0.5625</v>
      </c>
      <c r="G32" s="12">
        <f>G12/'All categories  Age 16+'!G12</f>
        <v>0.54545454545454541</v>
      </c>
      <c r="H32" s="12">
        <f>H12/'All categories  Age 16+'!H12</f>
        <v>0.5</v>
      </c>
      <c r="I32" s="12">
        <f>I12/'All categories  Age 16+'!I12</f>
        <v>0.54545454545454541</v>
      </c>
      <c r="J32" s="12">
        <f>J12/'All categories  Age 16+'!J12</f>
        <v>0.53061224489795922</v>
      </c>
      <c r="K32" s="12">
        <f>K12/'All categories  Age 16+'!K12</f>
        <v>0.5</v>
      </c>
      <c r="L32" s="12">
        <f>L12/'All categories  Age 16+'!L12</f>
        <v>0.53191489361702127</v>
      </c>
      <c r="M32" s="12">
        <f>M12/'All categories  Age 16+'!M12</f>
        <v>0.52</v>
      </c>
      <c r="N32" s="12">
        <f>N12/'All categories  Age 16+'!N12</f>
        <v>0.51020408163265307</v>
      </c>
      <c r="O32" s="12">
        <f>O12/'All categories  Age 16+'!O12</f>
        <v>0.5</v>
      </c>
      <c r="P32" s="12">
        <f>P12/'All categories  Age 16+'!P12</f>
        <v>0.49056603773584906</v>
      </c>
      <c r="Q32" s="12">
        <f>Q12/'All categories  Age 16+'!Q12</f>
        <v>0.47058823529411764</v>
      </c>
      <c r="R32" s="12">
        <f>R12/'All categories  Age 16+'!R12</f>
        <v>0.46153846153846156</v>
      </c>
      <c r="S32" s="12">
        <f>S12/'All categories  Age 16+'!S12</f>
        <v>0.44444444444444442</v>
      </c>
      <c r="T32" s="12">
        <f>T12/'All categories  Age 16+'!T12</f>
        <v>0.44642857142857145</v>
      </c>
      <c r="U32" s="12">
        <f>U12/'All categories  Age 16+'!U12</f>
        <v>0.43137254901960786</v>
      </c>
      <c r="V32" s="12">
        <f>V12/'All categories  Age 16+'!V12</f>
        <v>0.44</v>
      </c>
      <c r="W32" s="12">
        <f>W12/'All categories  Age 16+'!W12</f>
        <v>0.43137254901960786</v>
      </c>
      <c r="X32" s="12">
        <f>X12/'All categories  Age 16+'!X12</f>
        <v>0.42307692307692307</v>
      </c>
      <c r="Y32" s="12">
        <f>Y12/'All categories  Age 16+'!Y12</f>
        <v>0.44230769230769229</v>
      </c>
      <c r="Z32" s="12">
        <f>Z12/'All categories  Age 16+'!Z12</f>
        <v>0.45283018867924529</v>
      </c>
      <c r="AA32" s="12">
        <f>AA12/'All categories  Age 16+'!AA12</f>
        <v>0.47169811320754718</v>
      </c>
      <c r="AB32" s="12">
        <f>AB12/'All categories  Age 16+'!AB12</f>
        <v>0.44642857142857145</v>
      </c>
      <c r="AC32" s="12">
        <f>AC12/'All categories  Age 16+'!AC12</f>
        <v>0.47692307692307695</v>
      </c>
      <c r="AD32" s="12">
        <f>AD12/'All categories  Age 16+'!AD12</f>
        <v>0.46875</v>
      </c>
      <c r="AE32" s="12">
        <f>AE12/'All categories  Age 16+'!AE12</f>
        <v>0.48571428571428571</v>
      </c>
      <c r="AF32" s="12">
        <f>AF12/'All categories  Age 16+'!AF12</f>
        <v>0.47887323943661969</v>
      </c>
      <c r="AG32" s="12">
        <f>AG12/'All categories  Age 16+'!AG12</f>
        <v>0.50684931506849318</v>
      </c>
    </row>
    <row r="33" spans="1:33" x14ac:dyDescent="0.35">
      <c r="A33" s="6" t="s">
        <v>45</v>
      </c>
      <c r="B33" s="12">
        <f>B13/'All categories  Age 16+'!B13</f>
        <v>0.49152542372881358</v>
      </c>
      <c r="C33" s="12">
        <f>C13/'All categories  Age 16+'!C13</f>
        <v>0.48529411764705882</v>
      </c>
      <c r="D33" s="12">
        <f>D13/'All categories  Age 16+'!D13</f>
        <v>0.48484848484848486</v>
      </c>
      <c r="E33" s="12">
        <f>E13/'All categories  Age 16+'!E13</f>
        <v>0.48484848484848486</v>
      </c>
      <c r="F33" s="12">
        <f>F13/'All categories  Age 16+'!F13</f>
        <v>0.46153846153846156</v>
      </c>
      <c r="G33" s="12">
        <f>G13/'All categories  Age 16+'!G13</f>
        <v>0.46875</v>
      </c>
      <c r="H33" s="12">
        <f>H13/'All categories  Age 16+'!H13</f>
        <v>0.44776119402985076</v>
      </c>
      <c r="I33" s="12">
        <f>I13/'All categories  Age 16+'!I13</f>
        <v>0.47692307692307695</v>
      </c>
      <c r="J33" s="12">
        <f>J13/'All categories  Age 16+'!J13</f>
        <v>0.49206349206349204</v>
      </c>
      <c r="K33" s="12">
        <f>K13/'All categories  Age 16+'!K13</f>
        <v>0.46969696969696972</v>
      </c>
      <c r="L33" s="12">
        <f>L13/'All categories  Age 16+'!L13</f>
        <v>0.46875</v>
      </c>
      <c r="M33" s="12">
        <f>M13/'All categories  Age 16+'!M13</f>
        <v>0.45901639344262296</v>
      </c>
      <c r="N33" s="12">
        <f>N13/'All categories  Age 16+'!N13</f>
        <v>0.4375</v>
      </c>
      <c r="O33" s="12">
        <f>O13/'All categories  Age 16+'!O13</f>
        <v>0.45070422535211269</v>
      </c>
      <c r="P33" s="12">
        <f>P13/'All categories  Age 16+'!P13</f>
        <v>0.46666666666666667</v>
      </c>
      <c r="Q33" s="12">
        <f>Q13/'All categories  Age 16+'!Q13</f>
        <v>0.45588235294117646</v>
      </c>
      <c r="R33" s="12">
        <f>R13/'All categories  Age 16+'!R13</f>
        <v>0.47692307692307695</v>
      </c>
      <c r="S33" s="12">
        <f>S13/'All categories  Age 16+'!S13</f>
        <v>0.46875</v>
      </c>
      <c r="T33" s="12">
        <f>T13/'All categories  Age 16+'!T13</f>
        <v>0.48484848484848486</v>
      </c>
      <c r="U33" s="12">
        <f>U13/'All categories  Age 16+'!U13</f>
        <v>0.484375</v>
      </c>
      <c r="V33" s="12">
        <f>V13/'All categories  Age 16+'!V13</f>
        <v>0.484375</v>
      </c>
      <c r="W33" s="12">
        <f>W13/'All categories  Age 16+'!W13</f>
        <v>0.50769230769230766</v>
      </c>
      <c r="X33" s="12">
        <f>X13/'All categories  Age 16+'!X13</f>
        <v>0.48484848484848486</v>
      </c>
      <c r="Y33" s="12">
        <f>Y13/'All categories  Age 16+'!Y13</f>
        <v>0.46969696969696972</v>
      </c>
      <c r="Z33" s="12">
        <f>Z13/'All categories  Age 16+'!Z13</f>
        <v>0.48571428571428571</v>
      </c>
      <c r="AA33" s="12">
        <f>AA13/'All categories  Age 16+'!AA13</f>
        <v>0.47142857142857142</v>
      </c>
      <c r="AB33" s="12">
        <f>AB13/'All categories  Age 16+'!AB13</f>
        <v>0.48</v>
      </c>
      <c r="AC33" s="12">
        <f>AC13/'All categories  Age 16+'!AC13</f>
        <v>0.48192771084337349</v>
      </c>
      <c r="AD33" s="12">
        <f>AD13/'All categories  Age 16+'!AD13</f>
        <v>0.47560975609756095</v>
      </c>
      <c r="AE33" s="12">
        <f>AE13/'All categories  Age 16+'!AE13</f>
        <v>0.45121951219512196</v>
      </c>
      <c r="AF33" s="12">
        <f>AF13/'All categories  Age 16+'!AF13</f>
        <v>0.4731182795698925</v>
      </c>
      <c r="AG33" s="12">
        <f>AG13/'All categories  Age 16+'!AG13</f>
        <v>0.45555555555555555</v>
      </c>
    </row>
    <row r="34" spans="1:33" x14ac:dyDescent="0.35">
      <c r="A34" s="6" t="s">
        <v>46</v>
      </c>
      <c r="B34" s="12">
        <f>B14/'All categories  Age 16+'!B14</f>
        <v>0.46938775510204084</v>
      </c>
      <c r="C34" s="12">
        <f>C14/'All categories  Age 16+'!C14</f>
        <v>0.47058823529411764</v>
      </c>
      <c r="D34" s="12">
        <f>D14/'All categories  Age 16+'!D14</f>
        <v>0.47058823529411764</v>
      </c>
      <c r="E34" s="12">
        <f>E14/'All categories  Age 16+'!E14</f>
        <v>0.49019607843137253</v>
      </c>
      <c r="F34" s="12">
        <f>F14/'All categories  Age 16+'!F14</f>
        <v>0.5</v>
      </c>
      <c r="G34" s="12">
        <f>G14/'All categories  Age 16+'!G14</f>
        <v>0.5</v>
      </c>
      <c r="H34" s="12">
        <f>H14/'All categories  Age 16+'!H14</f>
        <v>0.52173913043478259</v>
      </c>
      <c r="I34" s="12">
        <f>I14/'All categories  Age 16+'!I14</f>
        <v>0.53488372093023251</v>
      </c>
      <c r="J34" s="12">
        <f>J14/'All categories  Age 16+'!J14</f>
        <v>0.51063829787234039</v>
      </c>
      <c r="K34" s="12">
        <f>K14/'All categories  Age 16+'!K14</f>
        <v>0.47916666666666669</v>
      </c>
      <c r="L34" s="12">
        <f>L14/'All categories  Age 16+'!L14</f>
        <v>0.46938775510204084</v>
      </c>
      <c r="M34" s="12">
        <f>M14/'All categories  Age 16+'!M14</f>
        <v>0.44</v>
      </c>
      <c r="N34" s="12">
        <f>N14/'All categories  Age 16+'!N14</f>
        <v>0.42307692307692307</v>
      </c>
      <c r="O34" s="12">
        <f>O14/'All categories  Age 16+'!O14</f>
        <v>0.47169811320754718</v>
      </c>
      <c r="P34" s="12">
        <f>P14/'All categories  Age 16+'!P14</f>
        <v>0.45454545454545453</v>
      </c>
      <c r="Q34" s="12">
        <f>Q14/'All categories  Age 16+'!Q14</f>
        <v>0.47272727272727272</v>
      </c>
      <c r="R34" s="12">
        <f>R14/'All categories  Age 16+'!R14</f>
        <v>0.49019607843137253</v>
      </c>
      <c r="S34" s="12">
        <f>S14/'All categories  Age 16+'!S14</f>
        <v>0.5</v>
      </c>
      <c r="T34" s="12">
        <f>T14/'All categories  Age 16+'!T14</f>
        <v>0.53846153846153844</v>
      </c>
      <c r="U34" s="12">
        <f>U14/'All categories  Age 16+'!U14</f>
        <v>0.50909090909090904</v>
      </c>
      <c r="V34" s="12">
        <f>V14/'All categories  Age 16+'!V14</f>
        <v>0.52830188679245282</v>
      </c>
      <c r="W34" s="12">
        <f>W14/'All categories  Age 16+'!W14</f>
        <v>0.51724137931034486</v>
      </c>
      <c r="X34" s="12">
        <f>X14/'All categories  Age 16+'!X14</f>
        <v>0.5</v>
      </c>
      <c r="Y34" s="12">
        <f>Y14/'All categories  Age 16+'!Y14</f>
        <v>0.47619047619047616</v>
      </c>
      <c r="Z34" s="12">
        <f>Z14/'All categories  Age 16+'!Z14</f>
        <v>0.47058823529411764</v>
      </c>
      <c r="AA34" s="12">
        <f>AA14/'All categories  Age 16+'!AA14</f>
        <v>0.49333333333333335</v>
      </c>
      <c r="AB34" s="12">
        <f>AB14/'All categories  Age 16+'!AB14</f>
        <v>0.52054794520547942</v>
      </c>
      <c r="AC34" s="12">
        <f>AC14/'All categories  Age 16+'!AC14</f>
        <v>0.53409090909090906</v>
      </c>
      <c r="AD34" s="12">
        <f>AD14/'All categories  Age 16+'!AD14</f>
        <v>0.51190476190476186</v>
      </c>
      <c r="AE34" s="12">
        <f>AE14/'All categories  Age 16+'!AE14</f>
        <v>0.53409090909090906</v>
      </c>
      <c r="AF34" s="12">
        <f>AF14/'All categories  Age 16+'!AF14</f>
        <v>0.52747252747252749</v>
      </c>
      <c r="AG34" s="12">
        <f>AG14/'All categories  Age 16+'!AG14</f>
        <v>0.52631578947368418</v>
      </c>
    </row>
    <row r="35" spans="1:33" x14ac:dyDescent="0.35">
      <c r="A35" s="6" t="s">
        <v>47</v>
      </c>
      <c r="B35" s="12">
        <f>B15/'All categories  Age 16+'!B15</f>
        <v>0.52500000000000002</v>
      </c>
      <c r="C35" s="12">
        <f>C15/'All categories  Age 16+'!C15</f>
        <v>0.52272727272727271</v>
      </c>
      <c r="D35" s="12">
        <f>D15/'All categories  Age 16+'!D15</f>
        <v>0.5</v>
      </c>
      <c r="E35" s="12">
        <f>E15/'All categories  Age 16+'!E15</f>
        <v>0.5</v>
      </c>
      <c r="F35" s="12">
        <f>F15/'All categories  Age 16+'!F15</f>
        <v>0.5</v>
      </c>
      <c r="G35" s="12">
        <f>G15/'All categories  Age 16+'!G15</f>
        <v>0.51515151515151514</v>
      </c>
      <c r="H35" s="12">
        <f>H15/'All categories  Age 16+'!H15</f>
        <v>0.54838709677419351</v>
      </c>
      <c r="I35" s="12">
        <f>I15/'All categories  Age 16+'!I15</f>
        <v>0.48484848484848486</v>
      </c>
      <c r="J35" s="12">
        <f>J15/'All categories  Age 16+'!J15</f>
        <v>0.5</v>
      </c>
      <c r="K35" s="12">
        <f>K15/'All categories  Age 16+'!K15</f>
        <v>0.51515151515151514</v>
      </c>
      <c r="L35" s="12">
        <f>L15/'All categories  Age 16+'!L15</f>
        <v>0.5</v>
      </c>
      <c r="M35" s="12">
        <f>M15/'All categories  Age 16+'!M15</f>
        <v>0.52631578947368418</v>
      </c>
      <c r="N35" s="12">
        <f>N15/'All categories  Age 16+'!N15</f>
        <v>0.56097560975609762</v>
      </c>
      <c r="O35" s="12">
        <f>O15/'All categories  Age 16+'!O15</f>
        <v>0.53333333333333333</v>
      </c>
      <c r="P35" s="12">
        <f>P15/'All categories  Age 16+'!P15</f>
        <v>0.51111111111111107</v>
      </c>
      <c r="Q35" s="12">
        <f>Q15/'All categories  Age 16+'!Q15</f>
        <v>0.51162790697674421</v>
      </c>
      <c r="R35" s="12">
        <f>R15/'All categories  Age 16+'!R15</f>
        <v>0.51162790697674421</v>
      </c>
      <c r="S35" s="12">
        <f>S15/'All categories  Age 16+'!S15</f>
        <v>0.51162790697674421</v>
      </c>
      <c r="T35" s="12">
        <f>T15/'All categories  Age 16+'!T15</f>
        <v>0.52631578947368418</v>
      </c>
      <c r="U35" s="12">
        <f>U15/'All categories  Age 16+'!U15</f>
        <v>0.59459459459459463</v>
      </c>
      <c r="V35" s="12">
        <f>V15/'All categories  Age 16+'!V15</f>
        <v>0.58333333333333337</v>
      </c>
      <c r="W35" s="12">
        <f>W15/'All categories  Age 16+'!W15</f>
        <v>0.55882352941176472</v>
      </c>
      <c r="X35" s="12">
        <f>X15/'All categories  Age 16+'!X15</f>
        <v>0.54054054054054057</v>
      </c>
      <c r="Y35" s="12">
        <f>Y15/'All categories  Age 16+'!Y15</f>
        <v>0.5</v>
      </c>
      <c r="Z35" s="12">
        <f>Z15/'All categories  Age 16+'!Z15</f>
        <v>0.51162790697674421</v>
      </c>
      <c r="AA35" s="12">
        <f>AA15/'All categories  Age 16+'!AA15</f>
        <v>0.51219512195121952</v>
      </c>
      <c r="AB35" s="12">
        <f>AB15/'All categories  Age 16+'!AB15</f>
        <v>0.52500000000000002</v>
      </c>
      <c r="AC35" s="12">
        <f>AC15/'All categories  Age 16+'!AC15</f>
        <v>0.55102040816326525</v>
      </c>
      <c r="AD35" s="12">
        <f>AD15/'All categories  Age 16+'!AD15</f>
        <v>0.51020408163265307</v>
      </c>
      <c r="AE35" s="12">
        <f>AE15/'All categories  Age 16+'!AE15</f>
        <v>0.51923076923076927</v>
      </c>
      <c r="AF35" s="12">
        <f>AF15/'All categories  Age 16+'!AF15</f>
        <v>0.52380952380952384</v>
      </c>
      <c r="AG35" s="12">
        <f>AG15/'All categories  Age 16+'!AG15</f>
        <v>0.5</v>
      </c>
    </row>
    <row r="36" spans="1:33" x14ac:dyDescent="0.35">
      <c r="A36" s="6" t="s">
        <v>48</v>
      </c>
      <c r="B36" s="12">
        <f>B16/'All categories  Age 16+'!B16</f>
        <v>0.46753246753246752</v>
      </c>
      <c r="C36" s="12">
        <f>C16/'All categories  Age 16+'!C16</f>
        <v>0.46835443037974683</v>
      </c>
      <c r="D36" s="12">
        <f>D16/'All categories  Age 16+'!D16</f>
        <v>0.48</v>
      </c>
      <c r="E36" s="12">
        <f>E16/'All categories  Age 16+'!E16</f>
        <v>0.43283582089552236</v>
      </c>
      <c r="F36" s="12">
        <f>F16/'All categories  Age 16+'!F16</f>
        <v>0.4838709677419355</v>
      </c>
      <c r="G36" s="12">
        <f>G16/'All categories  Age 16+'!G16</f>
        <v>0.4925373134328358</v>
      </c>
      <c r="H36" s="12">
        <f>H16/'All categories  Age 16+'!H16</f>
        <v>0.4925373134328358</v>
      </c>
      <c r="I36" s="12">
        <f>I16/'All categories  Age 16+'!I16</f>
        <v>0.4925373134328358</v>
      </c>
      <c r="J36" s="12">
        <f>J16/'All categories  Age 16+'!J16</f>
        <v>0.45714285714285713</v>
      </c>
      <c r="K36" s="12">
        <f>K16/'All categories  Age 16+'!K16</f>
        <v>0.47887323943661969</v>
      </c>
      <c r="L36" s="12">
        <f>L16/'All categories  Age 16+'!L16</f>
        <v>0.5</v>
      </c>
      <c r="M36" s="12">
        <f>M16/'All categories  Age 16+'!M16</f>
        <v>0.48101265822784811</v>
      </c>
      <c r="N36" s="12">
        <f>N16/'All categories  Age 16+'!N16</f>
        <v>0.50602409638554213</v>
      </c>
      <c r="O36" s="12">
        <f>O16/'All categories  Age 16+'!O16</f>
        <v>0.52380952380952384</v>
      </c>
      <c r="P36" s="12">
        <f>P16/'All categories  Age 16+'!P16</f>
        <v>0.5</v>
      </c>
      <c r="Q36" s="12">
        <f>Q16/'All categories  Age 16+'!Q16</f>
        <v>0.5</v>
      </c>
      <c r="R36" s="12">
        <f>R16/'All categories  Age 16+'!R16</f>
        <v>0.50666666666666671</v>
      </c>
      <c r="S36" s="12">
        <f>S16/'All categories  Age 16+'!S16</f>
        <v>0.5</v>
      </c>
      <c r="T36" s="12">
        <f>T16/'All categories  Age 16+'!T16</f>
        <v>0.48684210526315791</v>
      </c>
      <c r="U36" s="12">
        <f>U16/'All categories  Age 16+'!U16</f>
        <v>0.46478873239436619</v>
      </c>
      <c r="V36" s="12">
        <f>V16/'All categories  Age 16+'!V16</f>
        <v>0.4861111111111111</v>
      </c>
      <c r="W36" s="12">
        <f>W16/'All categories  Age 16+'!W16</f>
        <v>0.5</v>
      </c>
      <c r="X36" s="12">
        <f>X16/'All categories  Age 16+'!X16</f>
        <v>0.47674418604651164</v>
      </c>
      <c r="Y36" s="12">
        <f>Y16/'All categories  Age 16+'!Y16</f>
        <v>0.4606741573033708</v>
      </c>
      <c r="Z36" s="12">
        <f>Z16/'All categories  Age 16+'!Z16</f>
        <v>0.45161290322580644</v>
      </c>
      <c r="AA36" s="12">
        <f>AA16/'All categories  Age 16+'!AA16</f>
        <v>0.47169811320754718</v>
      </c>
      <c r="AB36" s="12">
        <f>AB16/'All categories  Age 16+'!AB16</f>
        <v>0.47008547008547008</v>
      </c>
      <c r="AC36" s="12">
        <f>AC16/'All categories  Age 16+'!AC16</f>
        <v>0.50724637681159424</v>
      </c>
      <c r="AD36" s="12">
        <f>AD16/'All categories  Age 16+'!AD16</f>
        <v>0.48837209302325579</v>
      </c>
      <c r="AE36" s="12">
        <f>AE16/'All categories  Age 16+'!AE16</f>
        <v>0.45454545454545453</v>
      </c>
      <c r="AF36" s="12">
        <f>AF16/'All categories  Age 16+'!AF16</f>
        <v>0.44360902255639095</v>
      </c>
      <c r="AG36" s="12">
        <f>AG16/'All categories  Age 16+'!AG16</f>
        <v>0.45588235294117646</v>
      </c>
    </row>
    <row r="37" spans="1:33" x14ac:dyDescent="0.35">
      <c r="A37" s="6" t="s">
        <v>49</v>
      </c>
      <c r="B37" s="12">
        <f>B17/'All categories  Age 16+'!B17</f>
        <v>0.51798561151079137</v>
      </c>
      <c r="C37" s="12">
        <f>C17/'All categories  Age 16+'!C17</f>
        <v>0.53378378378378377</v>
      </c>
      <c r="D37" s="12">
        <f>D17/'All categories  Age 16+'!D17</f>
        <v>0.53472222222222221</v>
      </c>
      <c r="E37" s="12">
        <f>E17/'All categories  Age 16+'!E17</f>
        <v>0.51968503937007871</v>
      </c>
      <c r="F37" s="12">
        <f>F17/'All categories  Age 16+'!F17</f>
        <v>0.50862068965517238</v>
      </c>
      <c r="G37" s="12">
        <f>G17/'All categories  Age 16+'!G17</f>
        <v>0.5</v>
      </c>
      <c r="H37" s="12">
        <f>H17/'All categories  Age 16+'!H17</f>
        <v>0.50485436893203883</v>
      </c>
      <c r="I37" s="12">
        <f>I17/'All categories  Age 16+'!I17</f>
        <v>0.51</v>
      </c>
      <c r="J37" s="12">
        <f>J17/'All categories  Age 16+'!J17</f>
        <v>0.49056603773584906</v>
      </c>
      <c r="K37" s="12">
        <f>K17/'All categories  Age 16+'!K17</f>
        <v>0.5</v>
      </c>
      <c r="L37" s="12">
        <f>L17/'All categories  Age 16+'!L17</f>
        <v>0.51754385964912286</v>
      </c>
      <c r="M37" s="12">
        <f>M17/'All categories  Age 16+'!M17</f>
        <v>0.5</v>
      </c>
      <c r="N37" s="12">
        <f>N17/'All categories  Age 16+'!N17</f>
        <v>0.51515151515151514</v>
      </c>
      <c r="O37" s="12">
        <f>O17/'All categories  Age 16+'!O17</f>
        <v>0.51127819548872178</v>
      </c>
      <c r="P37" s="12">
        <f>P17/'All categories  Age 16+'!P17</f>
        <v>0.5</v>
      </c>
      <c r="Q37" s="12">
        <f>Q17/'All categories  Age 16+'!Q17</f>
        <v>0.49193548387096775</v>
      </c>
      <c r="R37" s="12">
        <f>R17/'All categories  Age 16+'!R17</f>
        <v>0.5213675213675214</v>
      </c>
      <c r="S37" s="12">
        <f>S17/'All categories  Age 16+'!S17</f>
        <v>0.52293577981651373</v>
      </c>
      <c r="T37" s="12">
        <f>T17/'All categories  Age 16+'!T17</f>
        <v>0.51923076923076927</v>
      </c>
      <c r="U37" s="12">
        <f>U17/'All categories  Age 16+'!U17</f>
        <v>0.52</v>
      </c>
      <c r="V37" s="12">
        <f>V17/'All categories  Age 16+'!V17</f>
        <v>0.52</v>
      </c>
      <c r="W37" s="12">
        <f>W17/'All categories  Age 16+'!W17</f>
        <v>0.51923076923076927</v>
      </c>
      <c r="X37" s="12">
        <f>X17/'All categories  Age 16+'!X17</f>
        <v>0.5267857142857143</v>
      </c>
      <c r="Y37" s="12">
        <f>Y17/'All categories  Age 16+'!Y17</f>
        <v>0.52380952380952384</v>
      </c>
      <c r="Z37" s="12">
        <f>Z17/'All categories  Age 16+'!Z17</f>
        <v>0.51908396946564883</v>
      </c>
      <c r="AA37" s="12">
        <f>AA17/'All categories  Age 16+'!AA17</f>
        <v>0.52238805970149249</v>
      </c>
      <c r="AB37" s="12">
        <f>AB17/'All categories  Age 16+'!AB17</f>
        <v>0.51655629139072845</v>
      </c>
      <c r="AC37" s="12">
        <f>AC17/'All categories  Age 16+'!AC17</f>
        <v>0.53374233128834359</v>
      </c>
      <c r="AD37" s="12">
        <f>AD17/'All categories  Age 16+'!AD17</f>
        <v>0.54140127388535031</v>
      </c>
      <c r="AE37" s="12">
        <f>AE17/'All categories  Age 16+'!AE17</f>
        <v>0.53749999999999998</v>
      </c>
      <c r="AF37" s="12">
        <f>AF17/'All categories  Age 16+'!AF17</f>
        <v>0.52352941176470591</v>
      </c>
      <c r="AG37" s="12">
        <f>AG17/'All categories  Age 16+'!AG17</f>
        <v>0.51445086705202314</v>
      </c>
    </row>
    <row r="38" spans="1:33" x14ac:dyDescent="0.35">
      <c r="A38" s="6" t="s">
        <v>50</v>
      </c>
      <c r="B38" s="12">
        <f>B18/'All categories  Age 16+'!B18</f>
        <v>0.52717948717948715</v>
      </c>
      <c r="C38" s="12">
        <f>C18/'All categories  Age 16+'!C18</f>
        <v>0.52194656488549618</v>
      </c>
      <c r="D38" s="12">
        <f>D18/'All categories  Age 16+'!D18</f>
        <v>0.52353506243996162</v>
      </c>
      <c r="E38" s="12">
        <f>E18/'All categories  Age 16+'!E18</f>
        <v>0.52112676056338025</v>
      </c>
      <c r="F38" s="12">
        <f>F18/'All categories  Age 16+'!F18</f>
        <v>0.52549427679500516</v>
      </c>
      <c r="G38" s="12">
        <f>G18/'All categories  Age 16+'!G18</f>
        <v>0.52206673842841766</v>
      </c>
      <c r="H38" s="12">
        <f>H18/'All categories  Age 16+'!H18</f>
        <v>0.52642934196332258</v>
      </c>
      <c r="I38" s="12">
        <f>I18/'All categories  Age 16+'!I18</f>
        <v>0.52406417112299464</v>
      </c>
      <c r="J38" s="12">
        <f>J18/'All categories  Age 16+'!J18</f>
        <v>0.52210526315789474</v>
      </c>
      <c r="K38" s="12">
        <f>K18/'All categories  Age 16+'!K18</f>
        <v>0.51194184839044654</v>
      </c>
      <c r="L38" s="12">
        <f>L18/'All categories  Age 16+'!L18</f>
        <v>0.51533742331288346</v>
      </c>
      <c r="M38" s="12">
        <f>M18/'All categories  Age 16+'!M18</f>
        <v>0.51405622489959835</v>
      </c>
      <c r="N38" s="12">
        <f>N18/'All categories  Age 16+'!N18</f>
        <v>0.51671442215854824</v>
      </c>
      <c r="O38" s="12">
        <f>O18/'All categories  Age 16+'!O18</f>
        <v>0.51636363636363636</v>
      </c>
      <c r="P38" s="12">
        <f>P18/'All categories  Age 16+'!P18</f>
        <v>0.51397655545536525</v>
      </c>
      <c r="Q38" s="12">
        <f>Q18/'All categories  Age 16+'!Q18</f>
        <v>0.51388888888888884</v>
      </c>
      <c r="R38" s="12">
        <f>R18/'All categories  Age 16+'!R18</f>
        <v>0.51628352490421459</v>
      </c>
      <c r="S38" s="12">
        <f>S18/'All categories  Age 16+'!S18</f>
        <v>0.51380670611439838</v>
      </c>
      <c r="T38" s="12">
        <f>T18/'All categories  Age 16+'!T18</f>
        <v>0.52012072434607648</v>
      </c>
      <c r="U38" s="12">
        <f>U18/'All categories  Age 16+'!U18</f>
        <v>0.52286902286902281</v>
      </c>
      <c r="V38" s="12">
        <f>V18/'All categories  Age 16+'!V18</f>
        <v>0.52092050209205021</v>
      </c>
      <c r="W38" s="12">
        <f>W18/'All categories  Age 16+'!W18</f>
        <v>0.52400835073068897</v>
      </c>
      <c r="X38" s="12">
        <f>X18/'All categories  Age 16+'!X18</f>
        <v>0.51773049645390068</v>
      </c>
      <c r="Y38" s="12">
        <f>Y18/'All categories  Age 16+'!Y18</f>
        <v>0.5110896817743491</v>
      </c>
      <c r="Z38" s="12">
        <f>Z18/'All categories  Age 16+'!Z18</f>
        <v>0.50773430391264784</v>
      </c>
      <c r="AA38" s="12">
        <f>AA18/'All categories  Age 16+'!AA18</f>
        <v>0.51255411255411254</v>
      </c>
      <c r="AB38" s="12">
        <f>AB18/'All categories  Age 16+'!AB18</f>
        <v>0.515625</v>
      </c>
      <c r="AC38" s="12">
        <f>AC18/'All categories  Age 16+'!AC18</f>
        <v>0.52937013446567582</v>
      </c>
      <c r="AD38" s="12">
        <f>AD18/'All categories  Age 16+'!AD18</f>
        <v>0.52349963846710046</v>
      </c>
      <c r="AE38" s="12">
        <f>AE18/'All categories  Age 16+'!AE18</f>
        <v>0.52657342657342654</v>
      </c>
      <c r="AF38" s="12">
        <f>AF18/'All categories  Age 16+'!AF18</f>
        <v>0.52610441767068272</v>
      </c>
      <c r="AG38" s="12">
        <f>AG18/'All categories  Age 16+'!AG18</f>
        <v>0.52887139107611547</v>
      </c>
    </row>
    <row r="39" spans="1:33" x14ac:dyDescent="0.35">
      <c r="A39" s="6" t="s">
        <v>51</v>
      </c>
      <c r="B39" s="12">
        <f>B19/'All categories  Age 16+'!B19</f>
        <v>0.55589821409631968</v>
      </c>
      <c r="C39" s="12">
        <f>C19/'All categories  Age 16+'!C19</f>
        <v>0.55231963225918168</v>
      </c>
      <c r="D39" s="12">
        <f>D19/'All categories  Age 16+'!D19</f>
        <v>0.55049091648166104</v>
      </c>
      <c r="E39" s="12">
        <f>E19/'All categories  Age 16+'!E19</f>
        <v>0.55050609051020893</v>
      </c>
      <c r="F39" s="12">
        <f>F19/'All categories  Age 16+'!F19</f>
        <v>0.55059330657244265</v>
      </c>
      <c r="G39" s="12">
        <f>G19/'All categories  Age 16+'!G19</f>
        <v>0.55012689316414243</v>
      </c>
      <c r="H39" s="12">
        <f>H19/'All categories  Age 16+'!H19</f>
        <v>0.54681863377515549</v>
      </c>
      <c r="I39" s="12">
        <f>I19/'All categories  Age 16+'!I19</f>
        <v>0.54187740896745762</v>
      </c>
      <c r="J39" s="12">
        <f>J19/'All categories  Age 16+'!J19</f>
        <v>0.53947593766055835</v>
      </c>
      <c r="K39" s="12">
        <f>K19/'All categories  Age 16+'!K19</f>
        <v>0.53432076210361479</v>
      </c>
      <c r="L39" s="12">
        <f>L19/'All categories  Age 16+'!L19</f>
        <v>0.53497472152575121</v>
      </c>
      <c r="M39" s="12">
        <f>M19/'All categories  Age 16+'!M19</f>
        <v>0.53761931265939511</v>
      </c>
      <c r="N39" s="12">
        <f>N19/'All categories  Age 16+'!N19</f>
        <v>0.54282274614999271</v>
      </c>
      <c r="O39" s="12">
        <f>O19/'All categories  Age 16+'!O19</f>
        <v>0.54306117850010494</v>
      </c>
      <c r="P39" s="12">
        <f>P19/'All categories  Age 16+'!P19</f>
        <v>0.54078175796797623</v>
      </c>
      <c r="Q39" s="12">
        <f>Q19/'All categories  Age 16+'!Q19</f>
        <v>0.54088386557532586</v>
      </c>
      <c r="R39" s="12">
        <f>R19/'All categories  Age 16+'!R19</f>
        <v>0.54333999498476437</v>
      </c>
      <c r="S39" s="12">
        <f>S19/'All categories  Age 16+'!S19</f>
        <v>0.54385101194642949</v>
      </c>
      <c r="T39" s="12">
        <f>T19/'All categories  Age 16+'!T19</f>
        <v>0.54276451014915417</v>
      </c>
      <c r="U39" s="12">
        <f>U19/'All categories  Age 16+'!U19</f>
        <v>0.54028304718222608</v>
      </c>
      <c r="V39" s="12">
        <f>V19/'All categories  Age 16+'!V19</f>
        <v>0.53859313831262912</v>
      </c>
      <c r="W39" s="12">
        <f>W19/'All categories  Age 16+'!W19</f>
        <v>0.53721356412467658</v>
      </c>
      <c r="X39" s="12">
        <f>X19/'All categories  Age 16+'!X19</f>
        <v>0.53704860870034787</v>
      </c>
      <c r="Y39" s="12">
        <f>Y19/'All categories  Age 16+'!Y19</f>
        <v>0.53922250147050965</v>
      </c>
      <c r="Z39" s="12">
        <f>Z19/'All categories  Age 16+'!Z19</f>
        <v>0.54167374210934327</v>
      </c>
      <c r="AA39" s="12">
        <f>AA19/'All categories  Age 16+'!AA19</f>
        <v>0.54190440230463721</v>
      </c>
      <c r="AB39" s="12">
        <f>AB19/'All categories  Age 16+'!AB19</f>
        <v>0.54113937039114557</v>
      </c>
      <c r="AC39" s="12">
        <f>AC19/'All categories  Age 16+'!AC19</f>
        <v>0.5456879188004371</v>
      </c>
      <c r="AD39" s="12">
        <f>AD19/'All categories  Age 16+'!AD19</f>
        <v>0.54271120370992676</v>
      </c>
      <c r="AE39" s="12">
        <f>AE19/'All categories  Age 16+'!AE19</f>
        <v>0.54406433996652914</v>
      </c>
      <c r="AF39" s="12">
        <f>AF19/'All categories  Age 16+'!AF19</f>
        <v>0.5442780350924642</v>
      </c>
      <c r="AG39" s="12">
        <f>AG19/'All categories  Age 16+'!AG19</f>
        <v>0.54378313494048214</v>
      </c>
    </row>
    <row r="40" spans="1:33" x14ac:dyDescent="0.35">
      <c r="A40" s="6" t="s">
        <v>52</v>
      </c>
      <c r="B40" s="12">
        <f>B20/'All categories  Age 16+'!B20</f>
        <v>0.55443330646019984</v>
      </c>
      <c r="C40" s="12">
        <f>C20/'All categories  Age 16+'!C20</f>
        <v>0.55068070896480859</v>
      </c>
      <c r="D40" s="12">
        <f>D20/'All categories  Age 16+'!D20</f>
        <v>0.54903161824757907</v>
      </c>
      <c r="E40" s="12">
        <f>E20/'All categories  Age 16+'!E20</f>
        <v>0.54888391041708262</v>
      </c>
      <c r="F40" s="12">
        <f>F20/'All categories  Age 16+'!F20</f>
        <v>0.5493266661177193</v>
      </c>
      <c r="G40" s="12">
        <f>G20/'All categories  Age 16+'!G20</f>
        <v>0.54874894789195805</v>
      </c>
      <c r="H40" s="12">
        <f>H20/'All categories  Age 16+'!H20</f>
        <v>0.54551878278635013</v>
      </c>
      <c r="I40" s="12">
        <f>I20/'All categories  Age 16+'!I20</f>
        <v>0.54045673899000646</v>
      </c>
      <c r="J40" s="12">
        <f>J20/'All categories  Age 16+'!J20</f>
        <v>0.53819338500030511</v>
      </c>
      <c r="K40" s="12">
        <f>K20/'All categories  Age 16+'!K20</f>
        <v>0.53300582186024481</v>
      </c>
      <c r="L40" s="12">
        <f>L20/'All categories  Age 16+'!L20</f>
        <v>0.53364621383764121</v>
      </c>
      <c r="M40" s="12">
        <f>M20/'All categories  Age 16+'!M20</f>
        <v>0.53640897755610972</v>
      </c>
      <c r="N40" s="12">
        <f>N20/'All categories  Age 16+'!N20</f>
        <v>0.54174181911878383</v>
      </c>
      <c r="O40" s="12">
        <f>O20/'All categories  Age 16+'!O20</f>
        <v>0.54190966349798797</v>
      </c>
      <c r="P40" s="12">
        <f>P20/'All categories  Age 16+'!P20</f>
        <v>0.53942574384496367</v>
      </c>
      <c r="Q40" s="12">
        <f>Q20/'All categories  Age 16+'!Q20</f>
        <v>0.53952322980663059</v>
      </c>
      <c r="R40" s="12">
        <f>R20/'All categories  Age 16+'!R20</f>
        <v>0.54191531075144173</v>
      </c>
      <c r="S40" s="12">
        <f>S20/'All categories  Age 16+'!S20</f>
        <v>0.54253545225183419</v>
      </c>
      <c r="T40" s="12">
        <f>T20/'All categories  Age 16+'!T20</f>
        <v>0.54132962773348936</v>
      </c>
      <c r="U40" s="12">
        <f>U20/'All categories  Age 16+'!U20</f>
        <v>0.53886920664420956</v>
      </c>
      <c r="V40" s="12">
        <f>V20/'All categories  Age 16+'!V20</f>
        <v>0.53713245997088788</v>
      </c>
      <c r="W40" s="12">
        <f>W20/'All categories  Age 16+'!W20</f>
        <v>0.53571974466660355</v>
      </c>
      <c r="X40" s="12">
        <f>X20/'All categories  Age 16+'!X20</f>
        <v>0.53558563157203898</v>
      </c>
      <c r="Y40" s="12">
        <f>Y20/'All categories  Age 16+'!Y20</f>
        <v>0.53788010049380575</v>
      </c>
      <c r="Z40" s="12">
        <f>Z20/'All categories  Age 16+'!Z20</f>
        <v>0.54049380477907083</v>
      </c>
      <c r="AA40" s="12">
        <f>AA20/'All categories  Age 16+'!AA20</f>
        <v>0.54051860113646111</v>
      </c>
      <c r="AB40" s="12">
        <f>AB20/'All categories  Age 16+'!AB20</f>
        <v>0.53983026764493125</v>
      </c>
      <c r="AC40" s="12">
        <f>AC20/'All categories  Age 16+'!AC20</f>
        <v>0.54446502722729195</v>
      </c>
      <c r="AD40" s="12">
        <f>AD20/'All categories  Age 16+'!AD20</f>
        <v>0.54167671817269969</v>
      </c>
      <c r="AE40" s="12">
        <f>AE20/'All categories  Age 16+'!AE20</f>
        <v>0.54304885693451199</v>
      </c>
      <c r="AF40" s="12">
        <f>AF20/'All categories  Age 16+'!AF20</f>
        <v>0.54342179991959516</v>
      </c>
      <c r="AG40" s="12">
        <f>AG20/'All categories  Age 16+'!AG20</f>
        <v>0.54303214191290339</v>
      </c>
    </row>
    <row r="41" spans="1:33" x14ac:dyDescent="0.35">
      <c r="A41" s="6" t="s">
        <v>53</v>
      </c>
      <c r="B41" s="12">
        <f>B21/'All categories  Age 16+'!B21</f>
        <v>0.55446131617687144</v>
      </c>
      <c r="C41" s="12">
        <f>C21/'All categories  Age 16+'!C21</f>
        <v>0.55021220124298686</v>
      </c>
      <c r="D41" s="12">
        <f>D21/'All categories  Age 16+'!D21</f>
        <v>0.5485670296118943</v>
      </c>
      <c r="E41" s="12">
        <f>E21/'All categories  Age 16+'!E21</f>
        <v>0.54828464617725869</v>
      </c>
      <c r="F41" s="12">
        <f>F21/'All categories  Age 16+'!F21</f>
        <v>0.54887182785325728</v>
      </c>
      <c r="G41" s="12">
        <f>G21/'All categories  Age 16+'!G21</f>
        <v>0.54811483868322319</v>
      </c>
      <c r="H41" s="12">
        <f>H21/'All categories  Age 16+'!H21</f>
        <v>0.54453725176322509</v>
      </c>
      <c r="I41" s="12">
        <f>I21/'All categories  Age 16+'!I21</f>
        <v>0.53976930622737884</v>
      </c>
      <c r="J41" s="12">
        <f>J21/'All categories  Age 16+'!J21</f>
        <v>0.53738967930267767</v>
      </c>
      <c r="K41" s="12">
        <f>K21/'All categories  Age 16+'!K21</f>
        <v>0.53241339657898523</v>
      </c>
      <c r="L41" s="12">
        <f>L21/'All categories  Age 16+'!L21</f>
        <v>0.53334023464458247</v>
      </c>
      <c r="M41" s="12">
        <f>M21/'All categories  Age 16+'!M21</f>
        <v>0.53602428132849567</v>
      </c>
      <c r="N41" s="12">
        <f>N21/'All categories  Age 16+'!N21</f>
        <v>0.54171831920932656</v>
      </c>
      <c r="O41" s="12">
        <f>O21/'All categories  Age 16+'!O21</f>
        <v>0.54153209001875391</v>
      </c>
      <c r="P41" s="12">
        <f>P21/'All categories  Age 16+'!P21</f>
        <v>0.53899069420824341</v>
      </c>
      <c r="Q41" s="12">
        <f>Q21/'All categories  Age 16+'!Q21</f>
        <v>0.53895955952154928</v>
      </c>
      <c r="R41" s="12">
        <f>R21/'All categories  Age 16+'!R21</f>
        <v>0.54135535708569416</v>
      </c>
      <c r="S41" s="12">
        <f>S21/'All categories  Age 16+'!S21</f>
        <v>0.54209134054306385</v>
      </c>
      <c r="T41" s="12">
        <f>T21/'All categories  Age 16+'!T21</f>
        <v>0.54110161195588335</v>
      </c>
      <c r="U41" s="12">
        <f>U21/'All categories  Age 16+'!U21</f>
        <v>0.53867541170599553</v>
      </c>
      <c r="V41" s="12">
        <f>V21/'All categories  Age 16+'!V21</f>
        <v>0.53660113221591765</v>
      </c>
      <c r="W41" s="12">
        <f>W21/'All categories  Age 16+'!W21</f>
        <v>0.53538511856091575</v>
      </c>
      <c r="X41" s="12">
        <f>X21/'All categories  Age 16+'!X21</f>
        <v>0.53547343747953957</v>
      </c>
      <c r="Y41" s="12">
        <f>Y21/'All categories  Age 16+'!Y21</f>
        <v>0.53761464327091735</v>
      </c>
      <c r="Z41" s="12">
        <f>Z21/'All categories  Age 16+'!Z21</f>
        <v>0.54026025950984247</v>
      </c>
      <c r="AA41" s="12">
        <f>AA21/'All categories  Age 16+'!AA21</f>
        <v>0.5402071123149621</v>
      </c>
      <c r="AB41" s="12">
        <f>AB21/'All categories  Age 16+'!AB21</f>
        <v>0.5395826221787654</v>
      </c>
      <c r="AC41" s="12">
        <f>AC21/'All categories  Age 16+'!AC21</f>
        <v>0.54397223568472131</v>
      </c>
      <c r="AD41" s="12">
        <f>AD21/'All categories  Age 16+'!AD21</f>
        <v>0.54118878572728923</v>
      </c>
      <c r="AE41" s="12">
        <f>AE21/'All categories  Age 16+'!AE21</f>
        <v>0.54251625781433199</v>
      </c>
      <c r="AF41" s="12">
        <f>AF21/'All categories  Age 16+'!AF21</f>
        <v>0.54287455433928311</v>
      </c>
      <c r="AG41" s="12">
        <f>AG21/'All categories  Age 16+'!AG21</f>
        <v>0.54245219423409663</v>
      </c>
    </row>
    <row r="42" spans="1:33" x14ac:dyDescent="0.35">
      <c r="A42" s="6" t="s">
        <v>54</v>
      </c>
      <c r="B42" s="12">
        <f>B22/'All categories  Age 16+'!B22</f>
        <v>0.55295875595114885</v>
      </c>
      <c r="C42" s="12">
        <f>C22/'All categories  Age 16+'!C22</f>
        <v>0.5488283201758769</v>
      </c>
      <c r="D42" s="12">
        <f>D22/'All categories  Age 16+'!D22</f>
        <v>0.54721420368128626</v>
      </c>
      <c r="E42" s="12">
        <f>E22/'All categories  Age 16+'!E22</f>
        <v>0.54705515245882008</v>
      </c>
      <c r="F42" s="12">
        <f>F22/'All categories  Age 16+'!F22</f>
        <v>0.54769814599491462</v>
      </c>
      <c r="G42" s="12">
        <f>G22/'All categories  Age 16+'!G22</f>
        <v>0.5468288773189629</v>
      </c>
      <c r="H42" s="12">
        <f>H22/'All categories  Age 16+'!H22</f>
        <v>0.54311260565537289</v>
      </c>
      <c r="I42" s="12">
        <f>I22/'All categories  Age 16+'!I22</f>
        <v>0.53854737792685292</v>
      </c>
      <c r="J42" s="12">
        <f>J22/'All categories  Age 16+'!J22</f>
        <v>0.53596438705646521</v>
      </c>
      <c r="K42" s="12">
        <f>K22/'All categories  Age 16+'!K22</f>
        <v>0.53120113066066443</v>
      </c>
      <c r="L42" s="12">
        <f>L22/'All categories  Age 16+'!L22</f>
        <v>0.53217169683003973</v>
      </c>
      <c r="M42" s="12">
        <f>M22/'All categories  Age 16+'!M22</f>
        <v>0.53493544573501028</v>
      </c>
      <c r="N42" s="12">
        <f>N22/'All categories  Age 16+'!N22</f>
        <v>0.54064927227777382</v>
      </c>
      <c r="O42" s="12">
        <f>O22/'All categories  Age 16+'!O22</f>
        <v>0.54031094426364679</v>
      </c>
      <c r="P42" s="12">
        <f>P22/'All categories  Age 16+'!P22</f>
        <v>0.53794149857141982</v>
      </c>
      <c r="Q42" s="12">
        <f>Q22/'All categories  Age 16+'!Q22</f>
        <v>0.53810570139932923</v>
      </c>
      <c r="R42" s="12">
        <f>R22/'All categories  Age 16+'!R22</f>
        <v>0.54052338729057425</v>
      </c>
      <c r="S42" s="12">
        <f>S22/'All categories  Age 16+'!S22</f>
        <v>0.54118653166706199</v>
      </c>
      <c r="T42" s="12">
        <f>T22/'All categories  Age 16+'!T22</f>
        <v>0.54031777120724178</v>
      </c>
      <c r="U42" s="12">
        <f>U22/'All categories  Age 16+'!U22</f>
        <v>0.53798596482480965</v>
      </c>
      <c r="V42" s="12">
        <f>V22/'All categories  Age 16+'!V22</f>
        <v>0.53581867209745249</v>
      </c>
      <c r="W42" s="12">
        <f>W22/'All categories  Age 16+'!W22</f>
        <v>0.53455469006024858</v>
      </c>
      <c r="X42" s="12">
        <f>X22/'All categories  Age 16+'!X22</f>
        <v>0.53482249398632475</v>
      </c>
      <c r="Y42" s="12">
        <f>Y22/'All categories  Age 16+'!Y22</f>
        <v>0.53698178686007469</v>
      </c>
      <c r="Z42" s="12">
        <f>Z22/'All categories  Age 16+'!Z22</f>
        <v>0.53961115297663909</v>
      </c>
      <c r="AA42" s="12">
        <f>AA22/'All categories  Age 16+'!AA22</f>
        <v>0.53948090242062674</v>
      </c>
      <c r="AB42" s="12">
        <f>AB22/'All categories  Age 16+'!AB22</f>
        <v>0.53891736425086167</v>
      </c>
      <c r="AC42" s="12">
        <f>AC22/'All categories  Age 16+'!AC22</f>
        <v>0.54329140970232603</v>
      </c>
      <c r="AD42" s="12">
        <f>AD22/'All categories  Age 16+'!AD22</f>
        <v>0.54059787849566054</v>
      </c>
      <c r="AE42" s="12">
        <f>AE22/'All categories  Age 16+'!AE22</f>
        <v>0.54182162830269198</v>
      </c>
      <c r="AF42" s="12">
        <f>AF22/'All categories  Age 16+'!AF22</f>
        <v>0.5421313130755776</v>
      </c>
      <c r="AG42" s="12">
        <f>AG22/'All categories  Age 16+'!AG22</f>
        <v>0.54162132752992387</v>
      </c>
    </row>
    <row r="43" spans="1:33" x14ac:dyDescent="0.35">
      <c r="A43" s="6" t="s">
        <v>55</v>
      </c>
      <c r="B43" s="12">
        <f>B23/'All categories  Age 16+'!B23</f>
        <v>0.49862258953168043</v>
      </c>
      <c r="C43" s="12">
        <f>C23/'All categories  Age 16+'!C23</f>
        <v>0.50256410256410255</v>
      </c>
      <c r="D43" s="12">
        <f>D23/'All categories  Age 16+'!D23</f>
        <v>0.50132625994694957</v>
      </c>
      <c r="E43" s="12">
        <f>E23/'All categories  Age 16+'!E23</f>
        <v>0.48997134670487108</v>
      </c>
      <c r="F43" s="12">
        <f>F23/'All categories  Age 16+'!F23</f>
        <v>0.49541284403669728</v>
      </c>
      <c r="G43" s="12">
        <f>G23/'All categories  Age 16+'!G23</f>
        <v>0.49683544303797467</v>
      </c>
      <c r="H43" s="12">
        <f>H23/'All categories  Age 16+'!H23</f>
        <v>0.49681528662420382</v>
      </c>
      <c r="I43" s="12">
        <f>I23/'All categories  Age 16+'!I23</f>
        <v>0.50161812297734631</v>
      </c>
      <c r="J43" s="12">
        <f>J23/'All categories  Age 16+'!J23</f>
        <v>0.48742138364779874</v>
      </c>
      <c r="K43" s="12">
        <f>K23/'All categories  Age 16+'!K23</f>
        <v>0.48765432098765432</v>
      </c>
      <c r="L43" s="12">
        <f>L23/'All categories  Age 16+'!L23</f>
        <v>0.49258160237388726</v>
      </c>
      <c r="M43" s="12">
        <f>M23/'All categories  Age 16+'!M23</f>
        <v>0.48424068767908307</v>
      </c>
      <c r="N43" s="12">
        <f>N23/'All categories  Age 16+'!N23</f>
        <v>0.49193548387096775</v>
      </c>
      <c r="O43" s="12">
        <f>O23/'All categories  Age 16+'!O23</f>
        <v>0.5</v>
      </c>
      <c r="P43" s="12">
        <f>P23/'All categories  Age 16+'!P23</f>
        <v>0.49100257069408743</v>
      </c>
      <c r="Q43" s="12">
        <f>Q23/'All categories  Age 16+'!Q23</f>
        <v>0.48655913978494625</v>
      </c>
      <c r="R43" s="12">
        <f>R23/'All categories  Age 16+'!R23</f>
        <v>0.50284090909090906</v>
      </c>
      <c r="S43" s="12">
        <f>S23/'All categories  Age 16+'!S23</f>
        <v>0.5</v>
      </c>
      <c r="T43" s="12">
        <f>T23/'All categories  Age 16+'!T23</f>
        <v>0.5089285714285714</v>
      </c>
      <c r="U43" s="12">
        <f>U23/'All categories  Age 16+'!U23</f>
        <v>0.51226993865030679</v>
      </c>
      <c r="V43" s="12">
        <f>V23/'All categories  Age 16+'!V23</f>
        <v>0.51234567901234573</v>
      </c>
      <c r="W43" s="12">
        <f>W23/'All categories  Age 16+'!W23</f>
        <v>0.51453488372093026</v>
      </c>
      <c r="X43" s="12">
        <f>X23/'All categories  Age 16+'!X23</f>
        <v>0.50138504155124652</v>
      </c>
      <c r="Y43" s="12">
        <f>Y23/'All categories  Age 16+'!Y23</f>
        <v>0.48963730569948188</v>
      </c>
      <c r="Z43" s="12">
        <f>Z23/'All categories  Age 16+'!Z23</f>
        <v>0.48641975308641977</v>
      </c>
      <c r="AA43" s="12">
        <f>AA23/'All categories  Age 16+'!AA23</f>
        <v>0.49411764705882355</v>
      </c>
      <c r="AB43" s="12">
        <f>AB23/'All categories  Age 16+'!AB23</f>
        <v>0.49671772428884026</v>
      </c>
      <c r="AC43" s="12">
        <f>AC23/'All categories  Age 16+'!AC23</f>
        <v>0.51915708812260541</v>
      </c>
      <c r="AD43" s="12">
        <f>AD23/'All categories  Age 16+'!AD23</f>
        <v>0.50800000000000001</v>
      </c>
      <c r="AE43" s="12">
        <f>AE23/'All categories  Age 16+'!AE23</f>
        <v>0.49902534113060426</v>
      </c>
      <c r="AF43" s="12">
        <f>AF23/'All categories  Age 16+'!AF23</f>
        <v>0.49726775956284153</v>
      </c>
      <c r="AG43" s="12">
        <f>AG23/'All categories  Age 16+'!AG23</f>
        <v>0.49097472924187724</v>
      </c>
    </row>
    <row r="44" spans="1:33" x14ac:dyDescent="0.3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x14ac:dyDescent="0.35">
      <c r="A45" s="8" t="s">
        <v>56</v>
      </c>
    </row>
    <row r="46" spans="1:33" x14ac:dyDescent="0.35">
      <c r="A46" s="8" t="s">
        <v>57</v>
      </c>
    </row>
    <row r="47" spans="1:33" x14ac:dyDescent="0.35">
      <c r="A47" s="8"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workbookViewId="0">
      <selection activeCell="AA44" sqref="AA44"/>
    </sheetView>
  </sheetViews>
  <sheetFormatPr defaultRowHeight="14.5" x14ac:dyDescent="0.35"/>
  <cols>
    <col min="1" max="1" width="25" customWidth="1" collapsed="1"/>
    <col min="2" max="33" width="14" customWidth="1" collapsed="1"/>
  </cols>
  <sheetData>
    <row r="1" spans="1:33" ht="15.5" x14ac:dyDescent="0.35">
      <c r="A1" s="1" t="s">
        <v>0</v>
      </c>
    </row>
    <row r="2" spans="1:33" x14ac:dyDescent="0.35">
      <c r="A2" s="2" t="s">
        <v>1</v>
      </c>
    </row>
    <row r="4" spans="1:33" x14ac:dyDescent="0.35">
      <c r="A4" s="3" t="s">
        <v>2</v>
      </c>
      <c r="B4" s="3" t="s">
        <v>3</v>
      </c>
    </row>
    <row r="5" spans="1:33" x14ac:dyDescent="0.35">
      <c r="A5" s="3" t="s">
        <v>4</v>
      </c>
      <c r="B5" s="3" t="s">
        <v>61</v>
      </c>
    </row>
    <row r="6" spans="1:33" x14ac:dyDescent="0.35">
      <c r="A6" s="3" t="s">
        <v>6</v>
      </c>
      <c r="B6" s="3" t="s">
        <v>7</v>
      </c>
    </row>
    <row r="8" spans="1:33" ht="26" customHeight="1" x14ac:dyDescent="0.35">
      <c r="A8" s="5" t="s">
        <v>40</v>
      </c>
      <c r="B8" s="4" t="s">
        <v>8</v>
      </c>
      <c r="C8" s="4" t="s">
        <v>9</v>
      </c>
      <c r="D8" s="4" t="s">
        <v>10</v>
      </c>
      <c r="E8" s="4" t="s">
        <v>11</v>
      </c>
      <c r="F8" s="4" t="s">
        <v>12</v>
      </c>
      <c r="G8" s="4" t="s">
        <v>13</v>
      </c>
      <c r="H8" s="4" t="s">
        <v>14</v>
      </c>
      <c r="I8" s="4" t="s">
        <v>15</v>
      </c>
      <c r="J8" s="4" t="s">
        <v>16</v>
      </c>
      <c r="K8" s="4" t="s">
        <v>17</v>
      </c>
      <c r="L8" s="4" t="s">
        <v>18</v>
      </c>
      <c r="M8" s="4" t="s">
        <v>19</v>
      </c>
      <c r="N8" s="4" t="s">
        <v>20</v>
      </c>
      <c r="O8" s="4" t="s">
        <v>21</v>
      </c>
      <c r="P8" s="4" t="s">
        <v>22</v>
      </c>
      <c r="Q8" s="4" t="s">
        <v>23</v>
      </c>
      <c r="R8" s="4" t="s">
        <v>24</v>
      </c>
      <c r="S8" s="4" t="s">
        <v>25</v>
      </c>
      <c r="T8" s="4" t="s">
        <v>26</v>
      </c>
      <c r="U8" s="4" t="s">
        <v>27</v>
      </c>
      <c r="V8" s="4" t="s">
        <v>28</v>
      </c>
      <c r="W8" s="4" t="s">
        <v>29</v>
      </c>
      <c r="X8" s="4" t="s">
        <v>30</v>
      </c>
      <c r="Y8" s="4" t="s">
        <v>31</v>
      </c>
      <c r="Z8" s="4" t="s">
        <v>32</v>
      </c>
      <c r="AA8" s="4" t="s">
        <v>33</v>
      </c>
      <c r="AB8" s="4" t="s">
        <v>34</v>
      </c>
      <c r="AC8" s="4" t="s">
        <v>35</v>
      </c>
      <c r="AD8" s="4" t="s">
        <v>36</v>
      </c>
      <c r="AE8" s="4" t="s">
        <v>37</v>
      </c>
      <c r="AF8" s="4" t="s">
        <v>38</v>
      </c>
      <c r="AG8" s="4" t="s">
        <v>39</v>
      </c>
    </row>
    <row r="9" spans="1:33" x14ac:dyDescent="0.35">
      <c r="A9" s="6" t="s">
        <v>41</v>
      </c>
      <c r="B9" s="7">
        <v>490</v>
      </c>
      <c r="C9" s="7">
        <v>515</v>
      </c>
      <c r="D9" s="7">
        <v>495</v>
      </c>
      <c r="E9" s="7">
        <v>500</v>
      </c>
      <c r="F9" s="7">
        <v>490</v>
      </c>
      <c r="G9" s="7">
        <v>485</v>
      </c>
      <c r="H9" s="7">
        <v>480</v>
      </c>
      <c r="I9" s="7">
        <v>475</v>
      </c>
      <c r="J9" s="7">
        <v>475</v>
      </c>
      <c r="K9" s="7">
        <v>510</v>
      </c>
      <c r="L9" s="7">
        <v>505</v>
      </c>
      <c r="M9" s="7">
        <v>530</v>
      </c>
      <c r="N9" s="7">
        <v>575</v>
      </c>
      <c r="O9" s="7">
        <v>620</v>
      </c>
      <c r="P9" s="7">
        <v>630</v>
      </c>
      <c r="Q9" s="7">
        <v>620</v>
      </c>
      <c r="R9" s="7">
        <v>605</v>
      </c>
      <c r="S9" s="7">
        <v>610</v>
      </c>
      <c r="T9" s="7">
        <v>540</v>
      </c>
      <c r="U9" s="7">
        <v>530</v>
      </c>
      <c r="V9" s="7">
        <v>520</v>
      </c>
      <c r="W9" s="7">
        <v>520</v>
      </c>
      <c r="X9" s="7">
        <v>545</v>
      </c>
      <c r="Y9" s="7">
        <v>565</v>
      </c>
      <c r="Z9" s="7">
        <v>610</v>
      </c>
      <c r="AA9" s="7">
        <v>645</v>
      </c>
      <c r="AB9" s="7">
        <v>660</v>
      </c>
      <c r="AC9" s="7">
        <v>775</v>
      </c>
      <c r="AD9" s="7">
        <v>795</v>
      </c>
      <c r="AE9" s="7">
        <v>810</v>
      </c>
      <c r="AF9" s="7">
        <v>840</v>
      </c>
      <c r="AG9" s="7">
        <v>845</v>
      </c>
    </row>
    <row r="10" spans="1:33" x14ac:dyDescent="0.35">
      <c r="A10" s="6" t="s">
        <v>42</v>
      </c>
      <c r="B10" s="7">
        <v>595</v>
      </c>
      <c r="C10" s="7">
        <v>605</v>
      </c>
      <c r="D10" s="7">
        <v>580</v>
      </c>
      <c r="E10" s="7">
        <v>555</v>
      </c>
      <c r="F10" s="7">
        <v>525</v>
      </c>
      <c r="G10" s="7">
        <v>515</v>
      </c>
      <c r="H10" s="7">
        <v>525</v>
      </c>
      <c r="I10" s="7">
        <v>500</v>
      </c>
      <c r="J10" s="7">
        <v>540</v>
      </c>
      <c r="K10" s="7">
        <v>560</v>
      </c>
      <c r="L10" s="7">
        <v>570</v>
      </c>
      <c r="M10" s="7">
        <v>610</v>
      </c>
      <c r="N10" s="7">
        <v>635</v>
      </c>
      <c r="O10" s="7">
        <v>645</v>
      </c>
      <c r="P10" s="7">
        <v>655</v>
      </c>
      <c r="Q10" s="7">
        <v>650</v>
      </c>
      <c r="R10" s="7">
        <v>625</v>
      </c>
      <c r="S10" s="7">
        <v>620</v>
      </c>
      <c r="T10" s="7">
        <v>610</v>
      </c>
      <c r="U10" s="7">
        <v>565</v>
      </c>
      <c r="V10" s="7">
        <v>575</v>
      </c>
      <c r="W10" s="7">
        <v>605</v>
      </c>
      <c r="X10" s="7">
        <v>640</v>
      </c>
      <c r="Y10" s="7">
        <v>700</v>
      </c>
      <c r="Z10" s="7">
        <v>745</v>
      </c>
      <c r="AA10" s="7">
        <v>755</v>
      </c>
      <c r="AB10" s="7">
        <v>800</v>
      </c>
      <c r="AC10" s="7">
        <v>880</v>
      </c>
      <c r="AD10" s="7">
        <v>895</v>
      </c>
      <c r="AE10" s="7">
        <v>930</v>
      </c>
      <c r="AF10" s="7">
        <v>1005</v>
      </c>
      <c r="AG10" s="7">
        <v>1005</v>
      </c>
    </row>
    <row r="11" spans="1:33" x14ac:dyDescent="0.35">
      <c r="A11" s="6" t="s">
        <v>43</v>
      </c>
      <c r="B11" s="7">
        <v>245</v>
      </c>
      <c r="C11" s="7">
        <v>275</v>
      </c>
      <c r="D11" s="7">
        <v>280</v>
      </c>
      <c r="E11" s="7">
        <v>270</v>
      </c>
      <c r="F11" s="7">
        <v>255</v>
      </c>
      <c r="G11" s="7">
        <v>255</v>
      </c>
      <c r="H11" s="7">
        <v>265</v>
      </c>
      <c r="I11" s="7">
        <v>280</v>
      </c>
      <c r="J11" s="7">
        <v>275</v>
      </c>
      <c r="K11" s="7">
        <v>295</v>
      </c>
      <c r="L11" s="7">
        <v>285</v>
      </c>
      <c r="M11" s="7">
        <v>290</v>
      </c>
      <c r="N11" s="7">
        <v>310</v>
      </c>
      <c r="O11" s="7">
        <v>320</v>
      </c>
      <c r="P11" s="7">
        <v>320</v>
      </c>
      <c r="Q11" s="7">
        <v>315</v>
      </c>
      <c r="R11" s="7">
        <v>325</v>
      </c>
      <c r="S11" s="7">
        <v>325</v>
      </c>
      <c r="T11" s="7">
        <v>320</v>
      </c>
      <c r="U11" s="7">
        <v>305</v>
      </c>
      <c r="V11" s="7">
        <v>305</v>
      </c>
      <c r="W11" s="7">
        <v>280</v>
      </c>
      <c r="X11" s="7">
        <v>295</v>
      </c>
      <c r="Y11" s="7">
        <v>330</v>
      </c>
      <c r="Z11" s="7">
        <v>360</v>
      </c>
      <c r="AA11" s="7">
        <v>375</v>
      </c>
      <c r="AB11" s="7">
        <v>400</v>
      </c>
      <c r="AC11" s="7">
        <v>470</v>
      </c>
      <c r="AD11" s="7">
        <v>450</v>
      </c>
      <c r="AE11" s="7">
        <v>440</v>
      </c>
      <c r="AF11" s="7">
        <v>445</v>
      </c>
      <c r="AG11" s="7">
        <v>455</v>
      </c>
    </row>
    <row r="12" spans="1:33" x14ac:dyDescent="0.35">
      <c r="A12" s="6" t="s">
        <v>44</v>
      </c>
      <c r="B12" s="7">
        <v>75</v>
      </c>
      <c r="C12" s="7">
        <v>75</v>
      </c>
      <c r="D12" s="7">
        <v>65</v>
      </c>
      <c r="E12" s="7">
        <v>65</v>
      </c>
      <c r="F12" s="7">
        <v>70</v>
      </c>
      <c r="G12" s="7">
        <v>65</v>
      </c>
      <c r="H12" s="7">
        <v>65</v>
      </c>
      <c r="I12" s="7">
        <v>65</v>
      </c>
      <c r="J12" s="7">
        <v>75</v>
      </c>
      <c r="K12" s="7">
        <v>80</v>
      </c>
      <c r="L12" s="7">
        <v>75</v>
      </c>
      <c r="M12" s="7">
        <v>80</v>
      </c>
      <c r="N12" s="7">
        <v>80</v>
      </c>
      <c r="O12" s="7">
        <v>85</v>
      </c>
      <c r="P12" s="7">
        <v>90</v>
      </c>
      <c r="Q12" s="7">
        <v>90</v>
      </c>
      <c r="R12" s="7">
        <v>90</v>
      </c>
      <c r="S12" s="7">
        <v>95</v>
      </c>
      <c r="T12" s="7">
        <v>100</v>
      </c>
      <c r="U12" s="7">
        <v>90</v>
      </c>
      <c r="V12" s="7">
        <v>95</v>
      </c>
      <c r="W12" s="7">
        <v>100</v>
      </c>
      <c r="X12" s="7">
        <v>95</v>
      </c>
      <c r="Y12" s="7">
        <v>95</v>
      </c>
      <c r="Z12" s="7">
        <v>95</v>
      </c>
      <c r="AA12" s="7">
        <v>90</v>
      </c>
      <c r="AB12" s="7">
        <v>95</v>
      </c>
      <c r="AC12" s="7">
        <v>110</v>
      </c>
      <c r="AD12" s="7">
        <v>105</v>
      </c>
      <c r="AE12" s="7">
        <v>110</v>
      </c>
      <c r="AF12" s="7">
        <v>115</v>
      </c>
      <c r="AG12" s="7">
        <v>110</v>
      </c>
    </row>
    <row r="13" spans="1:33" x14ac:dyDescent="0.35">
      <c r="A13" s="6" t="s">
        <v>45</v>
      </c>
      <c r="B13" s="7">
        <v>95</v>
      </c>
      <c r="C13" s="7">
        <v>100</v>
      </c>
      <c r="D13" s="7">
        <v>95</v>
      </c>
      <c r="E13" s="7">
        <v>100</v>
      </c>
      <c r="F13" s="7">
        <v>100</v>
      </c>
      <c r="G13" s="7">
        <v>100</v>
      </c>
      <c r="H13" s="7">
        <v>105</v>
      </c>
      <c r="I13" s="7">
        <v>95</v>
      </c>
      <c r="J13" s="7">
        <v>90</v>
      </c>
      <c r="K13" s="7">
        <v>100</v>
      </c>
      <c r="L13" s="7">
        <v>100</v>
      </c>
      <c r="M13" s="7">
        <v>100</v>
      </c>
      <c r="N13" s="7">
        <v>110</v>
      </c>
      <c r="O13" s="7">
        <v>125</v>
      </c>
      <c r="P13" s="7">
        <v>125</v>
      </c>
      <c r="Q13" s="7">
        <v>115</v>
      </c>
      <c r="R13" s="7">
        <v>110</v>
      </c>
      <c r="S13" s="7">
        <v>110</v>
      </c>
      <c r="T13" s="7">
        <v>105</v>
      </c>
      <c r="U13" s="7">
        <v>90</v>
      </c>
      <c r="V13" s="7">
        <v>90</v>
      </c>
      <c r="W13" s="7">
        <v>80</v>
      </c>
      <c r="X13" s="7">
        <v>85</v>
      </c>
      <c r="Y13" s="7">
        <v>100</v>
      </c>
      <c r="Z13" s="7">
        <v>100</v>
      </c>
      <c r="AA13" s="7">
        <v>105</v>
      </c>
      <c r="AB13" s="7">
        <v>110</v>
      </c>
      <c r="AC13" s="7">
        <v>120</v>
      </c>
      <c r="AD13" s="7">
        <v>125</v>
      </c>
      <c r="AE13" s="7">
        <v>130</v>
      </c>
      <c r="AF13" s="7">
        <v>145</v>
      </c>
      <c r="AG13" s="7">
        <v>140</v>
      </c>
    </row>
    <row r="14" spans="1:33" x14ac:dyDescent="0.35">
      <c r="A14" s="6" t="s">
        <v>46</v>
      </c>
      <c r="B14" s="7">
        <v>75</v>
      </c>
      <c r="C14" s="7">
        <v>75</v>
      </c>
      <c r="D14" s="7">
        <v>70</v>
      </c>
      <c r="E14" s="7">
        <v>70</v>
      </c>
      <c r="F14" s="7">
        <v>65</v>
      </c>
      <c r="G14" s="7">
        <v>60</v>
      </c>
      <c r="H14" s="7">
        <v>60</v>
      </c>
      <c r="I14" s="7">
        <v>60</v>
      </c>
      <c r="J14" s="7">
        <v>75</v>
      </c>
      <c r="K14" s="7">
        <v>80</v>
      </c>
      <c r="L14" s="7">
        <v>80</v>
      </c>
      <c r="M14" s="7">
        <v>90</v>
      </c>
      <c r="N14" s="7">
        <v>90</v>
      </c>
      <c r="O14" s="7">
        <v>85</v>
      </c>
      <c r="P14" s="7">
        <v>95</v>
      </c>
      <c r="Q14" s="7">
        <v>95</v>
      </c>
      <c r="R14" s="7">
        <v>85</v>
      </c>
      <c r="S14" s="7">
        <v>85</v>
      </c>
      <c r="T14" s="7">
        <v>75</v>
      </c>
      <c r="U14" s="7">
        <v>80</v>
      </c>
      <c r="V14" s="7">
        <v>80</v>
      </c>
      <c r="W14" s="7">
        <v>95</v>
      </c>
      <c r="X14" s="7">
        <v>95</v>
      </c>
      <c r="Y14" s="7">
        <v>105</v>
      </c>
      <c r="Z14" s="7">
        <v>110</v>
      </c>
      <c r="AA14" s="7">
        <v>115</v>
      </c>
      <c r="AB14" s="7">
        <v>110</v>
      </c>
      <c r="AC14" s="7">
        <v>130</v>
      </c>
      <c r="AD14" s="7">
        <v>135</v>
      </c>
      <c r="AE14" s="7">
        <v>145</v>
      </c>
      <c r="AF14" s="7">
        <v>150</v>
      </c>
      <c r="AG14" s="7">
        <v>150</v>
      </c>
    </row>
    <row r="15" spans="1:33" x14ac:dyDescent="0.35">
      <c r="A15" s="6" t="s">
        <v>47</v>
      </c>
      <c r="B15" s="7">
        <v>50</v>
      </c>
      <c r="C15" s="7">
        <v>55</v>
      </c>
      <c r="D15" s="7">
        <v>60</v>
      </c>
      <c r="E15" s="7">
        <v>55</v>
      </c>
      <c r="F15" s="7">
        <v>45</v>
      </c>
      <c r="G15" s="7">
        <v>45</v>
      </c>
      <c r="H15" s="7">
        <v>40</v>
      </c>
      <c r="I15" s="7">
        <v>40</v>
      </c>
      <c r="J15" s="7">
        <v>40</v>
      </c>
      <c r="K15" s="7">
        <v>45</v>
      </c>
      <c r="L15" s="7">
        <v>50</v>
      </c>
      <c r="M15" s="7">
        <v>55</v>
      </c>
      <c r="N15" s="7">
        <v>60</v>
      </c>
      <c r="O15" s="7">
        <v>60</v>
      </c>
      <c r="P15" s="7">
        <v>60</v>
      </c>
      <c r="Q15" s="7">
        <v>60</v>
      </c>
      <c r="R15" s="7">
        <v>65</v>
      </c>
      <c r="S15" s="7">
        <v>60</v>
      </c>
      <c r="T15" s="7">
        <v>50</v>
      </c>
      <c r="U15" s="7">
        <v>35</v>
      </c>
      <c r="V15" s="7">
        <v>45</v>
      </c>
      <c r="W15" s="7">
        <v>45</v>
      </c>
      <c r="X15" s="7">
        <v>45</v>
      </c>
      <c r="Y15" s="7">
        <v>60</v>
      </c>
      <c r="Z15" s="7">
        <v>60</v>
      </c>
      <c r="AA15" s="7">
        <v>60</v>
      </c>
      <c r="AB15" s="7">
        <v>65</v>
      </c>
      <c r="AC15" s="7">
        <v>70</v>
      </c>
      <c r="AD15" s="7">
        <v>80</v>
      </c>
      <c r="AE15" s="7">
        <v>80</v>
      </c>
      <c r="AF15" s="7">
        <v>95</v>
      </c>
      <c r="AG15" s="7">
        <v>105</v>
      </c>
    </row>
    <row r="16" spans="1:33" x14ac:dyDescent="0.35">
      <c r="A16" s="6" t="s">
        <v>48</v>
      </c>
      <c r="B16" s="7">
        <v>125</v>
      </c>
      <c r="C16" s="7">
        <v>125</v>
      </c>
      <c r="D16" s="7">
        <v>110</v>
      </c>
      <c r="E16" s="7">
        <v>105</v>
      </c>
      <c r="F16" s="7">
        <v>95</v>
      </c>
      <c r="G16" s="7">
        <v>100</v>
      </c>
      <c r="H16" s="7">
        <v>105</v>
      </c>
      <c r="I16" s="7">
        <v>100</v>
      </c>
      <c r="J16" s="7">
        <v>115</v>
      </c>
      <c r="K16" s="7">
        <v>105</v>
      </c>
      <c r="L16" s="7">
        <v>110</v>
      </c>
      <c r="M16" s="7">
        <v>120</v>
      </c>
      <c r="N16" s="7">
        <v>125</v>
      </c>
      <c r="O16" s="7">
        <v>120</v>
      </c>
      <c r="P16" s="7">
        <v>125</v>
      </c>
      <c r="Q16" s="7">
        <v>115</v>
      </c>
      <c r="R16" s="7">
        <v>110</v>
      </c>
      <c r="S16" s="7">
        <v>110</v>
      </c>
      <c r="T16" s="7">
        <v>120</v>
      </c>
      <c r="U16" s="7">
        <v>120</v>
      </c>
      <c r="V16" s="7">
        <v>120</v>
      </c>
      <c r="W16" s="7">
        <v>135</v>
      </c>
      <c r="X16" s="7">
        <v>150</v>
      </c>
      <c r="Y16" s="7">
        <v>150</v>
      </c>
      <c r="Z16" s="7">
        <v>165</v>
      </c>
      <c r="AA16" s="7">
        <v>190</v>
      </c>
      <c r="AB16" s="7">
        <v>200</v>
      </c>
      <c r="AC16" s="7">
        <v>225</v>
      </c>
      <c r="AD16" s="7">
        <v>220</v>
      </c>
      <c r="AE16" s="7">
        <v>245</v>
      </c>
      <c r="AF16" s="7">
        <v>255</v>
      </c>
      <c r="AG16" s="7">
        <v>245</v>
      </c>
    </row>
    <row r="17" spans="1:33" x14ac:dyDescent="0.35">
      <c r="A17" s="6" t="s">
        <v>49</v>
      </c>
      <c r="B17" s="7">
        <v>175</v>
      </c>
      <c r="C17" s="7">
        <v>180</v>
      </c>
      <c r="D17" s="7">
        <v>180</v>
      </c>
      <c r="E17" s="7">
        <v>165</v>
      </c>
      <c r="F17" s="7">
        <v>150</v>
      </c>
      <c r="G17" s="7">
        <v>145</v>
      </c>
      <c r="H17" s="7">
        <v>145</v>
      </c>
      <c r="I17" s="7">
        <v>140</v>
      </c>
      <c r="J17" s="7">
        <v>145</v>
      </c>
      <c r="K17" s="7">
        <v>145</v>
      </c>
      <c r="L17" s="7">
        <v>150</v>
      </c>
      <c r="M17" s="7">
        <v>160</v>
      </c>
      <c r="N17" s="7">
        <v>175</v>
      </c>
      <c r="O17" s="7">
        <v>165</v>
      </c>
      <c r="P17" s="7">
        <v>160</v>
      </c>
      <c r="Q17" s="7">
        <v>180</v>
      </c>
      <c r="R17" s="7">
        <v>165</v>
      </c>
      <c r="S17" s="7">
        <v>155</v>
      </c>
      <c r="T17" s="7">
        <v>155</v>
      </c>
      <c r="U17" s="7">
        <v>140</v>
      </c>
      <c r="V17" s="7">
        <v>145</v>
      </c>
      <c r="W17" s="7">
        <v>155</v>
      </c>
      <c r="X17" s="7">
        <v>170</v>
      </c>
      <c r="Y17" s="7">
        <v>190</v>
      </c>
      <c r="Z17" s="7">
        <v>210</v>
      </c>
      <c r="AA17" s="7">
        <v>200</v>
      </c>
      <c r="AB17" s="7">
        <v>225</v>
      </c>
      <c r="AC17" s="7">
        <v>230</v>
      </c>
      <c r="AD17" s="7">
        <v>225</v>
      </c>
      <c r="AE17" s="7">
        <v>225</v>
      </c>
      <c r="AF17" s="7">
        <v>250</v>
      </c>
      <c r="AG17" s="7">
        <v>255</v>
      </c>
    </row>
    <row r="18" spans="1:33" x14ac:dyDescent="0.35">
      <c r="A18" s="6" t="s">
        <v>50</v>
      </c>
      <c r="B18" s="7">
        <v>1330</v>
      </c>
      <c r="C18" s="7">
        <v>1395</v>
      </c>
      <c r="D18" s="7">
        <v>1350</v>
      </c>
      <c r="E18" s="7">
        <v>1325</v>
      </c>
      <c r="F18" s="7">
        <v>1270</v>
      </c>
      <c r="G18" s="7">
        <v>1255</v>
      </c>
      <c r="H18" s="7">
        <v>1265</v>
      </c>
      <c r="I18" s="7">
        <v>1255</v>
      </c>
      <c r="J18" s="7">
        <v>1290</v>
      </c>
      <c r="K18" s="7">
        <v>1365</v>
      </c>
      <c r="L18" s="7">
        <v>1360</v>
      </c>
      <c r="M18" s="7">
        <v>1425</v>
      </c>
      <c r="N18" s="7">
        <v>1520</v>
      </c>
      <c r="O18" s="7">
        <v>1585</v>
      </c>
      <c r="P18" s="7">
        <v>1605</v>
      </c>
      <c r="Q18" s="7">
        <v>1590</v>
      </c>
      <c r="R18" s="7">
        <v>1560</v>
      </c>
      <c r="S18" s="7">
        <v>1555</v>
      </c>
      <c r="T18" s="7">
        <v>1470</v>
      </c>
      <c r="U18" s="7">
        <v>1400</v>
      </c>
      <c r="V18" s="7">
        <v>1400</v>
      </c>
      <c r="W18" s="7">
        <v>1405</v>
      </c>
      <c r="X18" s="7">
        <v>1480</v>
      </c>
      <c r="Y18" s="7">
        <v>1595</v>
      </c>
      <c r="Z18" s="7">
        <v>1715</v>
      </c>
      <c r="AA18" s="7">
        <v>1775</v>
      </c>
      <c r="AB18" s="7">
        <v>1865</v>
      </c>
      <c r="AC18" s="7">
        <v>2125</v>
      </c>
      <c r="AD18" s="7">
        <v>2135</v>
      </c>
      <c r="AE18" s="7">
        <v>2180</v>
      </c>
      <c r="AF18" s="7">
        <v>2290</v>
      </c>
      <c r="AG18" s="7">
        <v>2305</v>
      </c>
    </row>
    <row r="19" spans="1:33" x14ac:dyDescent="0.35">
      <c r="A19" s="6" t="s">
        <v>51</v>
      </c>
      <c r="B19" s="7">
        <v>143350</v>
      </c>
      <c r="C19" s="7">
        <v>147430</v>
      </c>
      <c r="D19" s="7">
        <v>148350</v>
      </c>
      <c r="E19" s="7">
        <v>148590</v>
      </c>
      <c r="F19" s="7">
        <v>148220</v>
      </c>
      <c r="G19" s="7">
        <v>147005</v>
      </c>
      <c r="H19" s="7">
        <v>146530</v>
      </c>
      <c r="I19" s="7">
        <v>147965</v>
      </c>
      <c r="J19" s="7">
        <v>147480</v>
      </c>
      <c r="K19" s="7">
        <v>148620</v>
      </c>
      <c r="L19" s="7">
        <v>149260</v>
      </c>
      <c r="M19" s="7">
        <v>150995</v>
      </c>
      <c r="N19" s="7">
        <v>157865</v>
      </c>
      <c r="O19" s="7">
        <v>162930</v>
      </c>
      <c r="P19" s="7">
        <v>165440</v>
      </c>
      <c r="Q19" s="7">
        <v>168090</v>
      </c>
      <c r="R19" s="7">
        <v>167575</v>
      </c>
      <c r="S19" s="7">
        <v>166460</v>
      </c>
      <c r="T19" s="7">
        <v>165660</v>
      </c>
      <c r="U19" s="7">
        <v>166985</v>
      </c>
      <c r="V19" s="7">
        <v>166160</v>
      </c>
      <c r="W19" s="7">
        <v>167580</v>
      </c>
      <c r="X19" s="7">
        <v>169005</v>
      </c>
      <c r="Y19" s="7">
        <v>173915</v>
      </c>
      <c r="Z19" s="7">
        <v>180165</v>
      </c>
      <c r="AA19" s="7">
        <v>187850</v>
      </c>
      <c r="AB19" s="7">
        <v>191500</v>
      </c>
      <c r="AC19" s="7">
        <v>198545</v>
      </c>
      <c r="AD19" s="7">
        <v>197110</v>
      </c>
      <c r="AE19" s="7">
        <v>196745</v>
      </c>
      <c r="AF19" s="7">
        <v>197165</v>
      </c>
      <c r="AG19" s="7">
        <v>200745</v>
      </c>
    </row>
    <row r="20" spans="1:33" x14ac:dyDescent="0.35">
      <c r="A20" s="6" t="s">
        <v>52</v>
      </c>
      <c r="B20" s="7">
        <v>153185</v>
      </c>
      <c r="C20" s="7">
        <v>157400</v>
      </c>
      <c r="D20" s="7">
        <v>158260</v>
      </c>
      <c r="E20" s="7">
        <v>158510</v>
      </c>
      <c r="F20" s="7">
        <v>157900</v>
      </c>
      <c r="G20" s="7">
        <v>156600</v>
      </c>
      <c r="H20" s="7">
        <v>155945</v>
      </c>
      <c r="I20" s="7">
        <v>157445</v>
      </c>
      <c r="J20" s="7">
        <v>156850</v>
      </c>
      <c r="K20" s="7">
        <v>157875</v>
      </c>
      <c r="L20" s="7">
        <v>158430</v>
      </c>
      <c r="M20" s="7">
        <v>160115</v>
      </c>
      <c r="N20" s="7">
        <v>167360</v>
      </c>
      <c r="O20" s="7">
        <v>172575</v>
      </c>
      <c r="P20" s="7">
        <v>175120</v>
      </c>
      <c r="Q20" s="7">
        <v>177765</v>
      </c>
      <c r="R20" s="7">
        <v>176945</v>
      </c>
      <c r="S20" s="7">
        <v>175580</v>
      </c>
      <c r="T20" s="7">
        <v>174710</v>
      </c>
      <c r="U20" s="7">
        <v>176010</v>
      </c>
      <c r="V20" s="7">
        <v>174985</v>
      </c>
      <c r="W20" s="7">
        <v>176350</v>
      </c>
      <c r="X20" s="7">
        <v>177875</v>
      </c>
      <c r="Y20" s="7">
        <v>183220</v>
      </c>
      <c r="Z20" s="7">
        <v>189935</v>
      </c>
      <c r="AA20" s="7">
        <v>198130</v>
      </c>
      <c r="AB20" s="7">
        <v>202030</v>
      </c>
      <c r="AC20" s="7">
        <v>209475</v>
      </c>
      <c r="AD20" s="7">
        <v>207895</v>
      </c>
      <c r="AE20" s="7">
        <v>207575</v>
      </c>
      <c r="AF20" s="7">
        <v>208070</v>
      </c>
      <c r="AG20" s="7">
        <v>211745</v>
      </c>
    </row>
    <row r="21" spans="1:33" x14ac:dyDescent="0.35">
      <c r="A21" s="6" t="s">
        <v>53</v>
      </c>
      <c r="B21" s="7">
        <v>170615</v>
      </c>
      <c r="C21" s="7">
        <v>175550</v>
      </c>
      <c r="D21" s="7">
        <v>176560</v>
      </c>
      <c r="E21" s="7">
        <v>176815</v>
      </c>
      <c r="F21" s="7">
        <v>175930</v>
      </c>
      <c r="G21" s="7">
        <v>174580</v>
      </c>
      <c r="H21" s="7">
        <v>173640</v>
      </c>
      <c r="I21" s="7">
        <v>175350</v>
      </c>
      <c r="J21" s="7">
        <v>174350</v>
      </c>
      <c r="K21" s="7">
        <v>175600</v>
      </c>
      <c r="L21" s="7">
        <v>176530</v>
      </c>
      <c r="M21" s="7">
        <v>178605</v>
      </c>
      <c r="N21" s="7">
        <v>186895</v>
      </c>
      <c r="O21" s="7">
        <v>192790</v>
      </c>
      <c r="P21" s="7">
        <v>195540</v>
      </c>
      <c r="Q21" s="7">
        <v>198285</v>
      </c>
      <c r="R21" s="7">
        <v>197145</v>
      </c>
      <c r="S21" s="7">
        <v>195500</v>
      </c>
      <c r="T21" s="7">
        <v>194265</v>
      </c>
      <c r="U21" s="7">
        <v>195535</v>
      </c>
      <c r="V21" s="7">
        <v>194030</v>
      </c>
      <c r="W21" s="7">
        <v>195535</v>
      </c>
      <c r="X21" s="7">
        <v>197625</v>
      </c>
      <c r="Y21" s="7">
        <v>203970</v>
      </c>
      <c r="Z21" s="7">
        <v>211565</v>
      </c>
      <c r="AA21" s="7">
        <v>220630</v>
      </c>
      <c r="AB21" s="7">
        <v>224880</v>
      </c>
      <c r="AC21" s="7">
        <v>233130</v>
      </c>
      <c r="AD21" s="7">
        <v>231275</v>
      </c>
      <c r="AE21" s="7">
        <v>231160</v>
      </c>
      <c r="AF21" s="7">
        <v>231595</v>
      </c>
      <c r="AG21" s="7">
        <v>235700</v>
      </c>
    </row>
    <row r="22" spans="1:33" x14ac:dyDescent="0.35">
      <c r="A22" s="6" t="s">
        <v>54</v>
      </c>
      <c r="B22" s="7">
        <v>179040</v>
      </c>
      <c r="C22" s="7">
        <v>184105</v>
      </c>
      <c r="D22" s="7">
        <v>185105</v>
      </c>
      <c r="E22" s="7">
        <v>185250</v>
      </c>
      <c r="F22" s="7">
        <v>184245</v>
      </c>
      <c r="G22" s="7">
        <v>182840</v>
      </c>
      <c r="H22" s="7">
        <v>182015</v>
      </c>
      <c r="I22" s="7">
        <v>183620</v>
      </c>
      <c r="J22" s="7">
        <v>182495</v>
      </c>
      <c r="K22" s="7">
        <v>183700</v>
      </c>
      <c r="L22" s="7">
        <v>184585</v>
      </c>
      <c r="M22" s="7">
        <v>186600</v>
      </c>
      <c r="N22" s="7">
        <v>194915</v>
      </c>
      <c r="O22" s="7">
        <v>200760</v>
      </c>
      <c r="P22" s="7">
        <v>203400</v>
      </c>
      <c r="Q22" s="7">
        <v>206015</v>
      </c>
      <c r="R22" s="7">
        <v>204740</v>
      </c>
      <c r="S22" s="7">
        <v>202950</v>
      </c>
      <c r="T22" s="7">
        <v>201595</v>
      </c>
      <c r="U22" s="7">
        <v>202965</v>
      </c>
      <c r="V22" s="7">
        <v>201355</v>
      </c>
      <c r="W22" s="7">
        <v>202860</v>
      </c>
      <c r="X22" s="7">
        <v>204900</v>
      </c>
      <c r="Y22" s="7">
        <v>211430</v>
      </c>
      <c r="Z22" s="7">
        <v>219190</v>
      </c>
      <c r="AA22" s="7">
        <v>228380</v>
      </c>
      <c r="AB22" s="7">
        <v>232650</v>
      </c>
      <c r="AC22" s="7">
        <v>240890</v>
      </c>
      <c r="AD22" s="7">
        <v>238905</v>
      </c>
      <c r="AE22" s="7">
        <v>238680</v>
      </c>
      <c r="AF22" s="7">
        <v>239165</v>
      </c>
      <c r="AG22" s="7">
        <v>243335</v>
      </c>
    </row>
    <row r="23" spans="1:33" x14ac:dyDescent="0.35">
      <c r="A23" s="6" t="s">
        <v>55</v>
      </c>
      <c r="B23" s="7">
        <v>520</v>
      </c>
      <c r="C23" s="7">
        <v>530</v>
      </c>
      <c r="D23" s="7">
        <v>515</v>
      </c>
      <c r="E23" s="7">
        <v>490</v>
      </c>
      <c r="F23" s="7">
        <v>455</v>
      </c>
      <c r="G23" s="7">
        <v>450</v>
      </c>
      <c r="H23" s="7">
        <v>455</v>
      </c>
      <c r="I23" s="7">
        <v>435</v>
      </c>
      <c r="J23" s="7">
        <v>460</v>
      </c>
      <c r="K23" s="7">
        <v>475</v>
      </c>
      <c r="L23" s="7">
        <v>495</v>
      </c>
      <c r="M23" s="7">
        <v>530</v>
      </c>
      <c r="N23" s="7">
        <v>555</v>
      </c>
      <c r="O23" s="7">
        <v>555</v>
      </c>
      <c r="P23" s="7">
        <v>565</v>
      </c>
      <c r="Q23" s="7">
        <v>565</v>
      </c>
      <c r="R23" s="7">
        <v>535</v>
      </c>
      <c r="S23" s="7">
        <v>520</v>
      </c>
      <c r="T23" s="7">
        <v>510</v>
      </c>
      <c r="U23" s="7">
        <v>470</v>
      </c>
      <c r="V23" s="7">
        <v>480</v>
      </c>
      <c r="W23" s="7">
        <v>500</v>
      </c>
      <c r="X23" s="7">
        <v>545</v>
      </c>
      <c r="Y23" s="7">
        <v>605</v>
      </c>
      <c r="Z23" s="7">
        <v>650</v>
      </c>
      <c r="AA23" s="7">
        <v>665</v>
      </c>
      <c r="AB23" s="7">
        <v>705</v>
      </c>
      <c r="AC23" s="7">
        <v>775</v>
      </c>
      <c r="AD23" s="7">
        <v>790</v>
      </c>
      <c r="AE23" s="7">
        <v>825</v>
      </c>
      <c r="AF23" s="7">
        <v>890</v>
      </c>
      <c r="AG23" s="7">
        <v>895</v>
      </c>
    </row>
    <row r="24" spans="1:33" x14ac:dyDescent="0.3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3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row>
    <row r="26" spans="1:33" x14ac:dyDescent="0.35">
      <c r="A26" s="9" t="s">
        <v>62</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x14ac:dyDescent="0.35">
      <c r="A27" s="10"/>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ht="26" x14ac:dyDescent="0.35">
      <c r="A28" s="11" t="s">
        <v>40</v>
      </c>
      <c r="B28" s="4" t="s">
        <v>8</v>
      </c>
      <c r="C28" s="4" t="s">
        <v>9</v>
      </c>
      <c r="D28" s="4" t="s">
        <v>10</v>
      </c>
      <c r="E28" s="4" t="s">
        <v>11</v>
      </c>
      <c r="F28" s="4" t="s">
        <v>12</v>
      </c>
      <c r="G28" s="4" t="s">
        <v>13</v>
      </c>
      <c r="H28" s="4" t="s">
        <v>14</v>
      </c>
      <c r="I28" s="4" t="s">
        <v>15</v>
      </c>
      <c r="J28" s="4" t="s">
        <v>16</v>
      </c>
      <c r="K28" s="4" t="s">
        <v>17</v>
      </c>
      <c r="L28" s="4" t="s">
        <v>18</v>
      </c>
      <c r="M28" s="4" t="s">
        <v>19</v>
      </c>
      <c r="N28" s="4" t="s">
        <v>20</v>
      </c>
      <c r="O28" s="4" t="s">
        <v>21</v>
      </c>
      <c r="P28" s="4" t="s">
        <v>22</v>
      </c>
      <c r="Q28" s="4" t="s">
        <v>23</v>
      </c>
      <c r="R28" s="4" t="s">
        <v>24</v>
      </c>
      <c r="S28" s="4" t="s">
        <v>25</v>
      </c>
      <c r="T28" s="4" t="s">
        <v>26</v>
      </c>
      <c r="U28" s="4" t="s">
        <v>27</v>
      </c>
      <c r="V28" s="4" t="s">
        <v>28</v>
      </c>
      <c r="W28" s="4" t="s">
        <v>29</v>
      </c>
      <c r="X28" s="4" t="s">
        <v>30</v>
      </c>
      <c r="Y28" s="4" t="s">
        <v>31</v>
      </c>
      <c r="Z28" s="4" t="s">
        <v>32</v>
      </c>
      <c r="AA28" s="4" t="s">
        <v>33</v>
      </c>
      <c r="AB28" s="4" t="s">
        <v>34</v>
      </c>
      <c r="AC28" s="4" t="s">
        <v>35</v>
      </c>
      <c r="AD28" s="4" t="s">
        <v>36</v>
      </c>
      <c r="AE28" s="4" t="s">
        <v>37</v>
      </c>
      <c r="AF28" s="4" t="s">
        <v>38</v>
      </c>
      <c r="AG28" s="4" t="s">
        <v>39</v>
      </c>
    </row>
    <row r="29" spans="1:33" x14ac:dyDescent="0.35">
      <c r="A29" s="6" t="s">
        <v>41</v>
      </c>
      <c r="B29" s="12">
        <f>B9/'All categories  Age 16+'!B9</f>
        <v>0.26415094339622641</v>
      </c>
      <c r="C29" s="12">
        <f>C9/'All categories  Age 16+'!C9</f>
        <v>0.26010101010101011</v>
      </c>
      <c r="D29" s="12">
        <f>D9/'All categories  Age 16+'!D9</f>
        <v>0.25</v>
      </c>
      <c r="E29" s="12">
        <f>E9/'All categories  Age 16+'!E9</f>
        <v>0.25706940874035988</v>
      </c>
      <c r="F29" s="12">
        <f>F9/'All categories  Age 16+'!F9</f>
        <v>0.25587467362924282</v>
      </c>
      <c r="G29" s="12">
        <f>G9/'All categories  Age 16+'!G9</f>
        <v>0.260752688172043</v>
      </c>
      <c r="H29" s="12">
        <f>H9/'All categories  Age 16+'!H9</f>
        <v>0.25806451612903225</v>
      </c>
      <c r="I29" s="12">
        <f>I9/'All categories  Age 16+'!I9</f>
        <v>0.25265957446808512</v>
      </c>
      <c r="J29" s="12">
        <f>J9/'All categories  Age 16+'!J9</f>
        <v>0.25</v>
      </c>
      <c r="K29" s="12">
        <f>K9/'All categories  Age 16+'!K9</f>
        <v>0.26288659793814434</v>
      </c>
      <c r="L29" s="12">
        <f>L9/'All categories  Age 16+'!L9</f>
        <v>0.25964010282776351</v>
      </c>
      <c r="M29" s="12">
        <f>M9/'All categories  Age 16+'!M9</f>
        <v>0.26972010178117051</v>
      </c>
      <c r="N29" s="12">
        <f>N9/'All categories  Age 16+'!N9</f>
        <v>0.27777777777777779</v>
      </c>
      <c r="O29" s="12">
        <f>O9/'All categories  Age 16+'!O9</f>
        <v>0.28117913832199548</v>
      </c>
      <c r="P29" s="12">
        <f>P9/'All categories  Age 16+'!P9</f>
        <v>0.28442437923250563</v>
      </c>
      <c r="Q29" s="12">
        <f>Q9/'All categories  Age 16+'!Q9</f>
        <v>0.28054298642533937</v>
      </c>
      <c r="R29" s="12">
        <f>R9/'All categories  Age 16+'!R9</f>
        <v>0.28271028037383178</v>
      </c>
      <c r="S29" s="12">
        <f>S9/'All categories  Age 16+'!S9</f>
        <v>0.29397590361445786</v>
      </c>
      <c r="T29" s="12">
        <f>T9/'All categories  Age 16+'!T9</f>
        <v>0.27067669172932329</v>
      </c>
      <c r="U29" s="12">
        <f>U9/'All categories  Age 16+'!U9</f>
        <v>0.27461139896373055</v>
      </c>
      <c r="V29" s="12">
        <f>V9/'All categories  Age 16+'!V9</f>
        <v>0.27154046997389036</v>
      </c>
      <c r="W29" s="12">
        <f>W9/'All categories  Age 16+'!W9</f>
        <v>0.27513227513227512</v>
      </c>
      <c r="X29" s="12">
        <f>X9/'All categories  Age 16+'!X9</f>
        <v>0.28459530026109658</v>
      </c>
      <c r="Y29" s="12">
        <f>Y9/'All categories  Age 16+'!Y9</f>
        <v>0.28900255754475701</v>
      </c>
      <c r="Z29" s="12">
        <f>Z9/'All categories  Age 16+'!Z9</f>
        <v>0.29611650485436891</v>
      </c>
      <c r="AA29" s="12">
        <f>AA9/'All categories  Age 16+'!AA9</f>
        <v>0.3</v>
      </c>
      <c r="AB29" s="12">
        <f>AB9/'All categories  Age 16+'!AB9</f>
        <v>0.29530201342281881</v>
      </c>
      <c r="AC29" s="12">
        <f>AC9/'All categories  Age 16+'!AC9</f>
        <v>0.29300567107750475</v>
      </c>
      <c r="AD29" s="12">
        <f>AD9/'All categories  Age 16+'!AD9</f>
        <v>0.29887218045112784</v>
      </c>
      <c r="AE29" s="12">
        <f>AE9/'All categories  Age 16+'!AE9</f>
        <v>0.29136690647482016</v>
      </c>
      <c r="AF29" s="12">
        <f>AF9/'All categories  Age 16+'!AF9</f>
        <v>0.29015544041450775</v>
      </c>
      <c r="AG29" s="12">
        <f>AG9/'All categories  Age 16+'!AG9</f>
        <v>0.28547297297297297</v>
      </c>
    </row>
    <row r="30" spans="1:33" x14ac:dyDescent="0.35">
      <c r="A30" s="6" t="s">
        <v>42</v>
      </c>
      <c r="B30" s="12">
        <f>B10/'All categories  Age 16+'!B10</f>
        <v>0.29024390243902437</v>
      </c>
      <c r="C30" s="12">
        <f>C10/'All categories  Age 16+'!C10</f>
        <v>0.27625570776255709</v>
      </c>
      <c r="D30" s="12">
        <f>D10/'All categories  Age 16+'!D10</f>
        <v>0.27358490566037735</v>
      </c>
      <c r="E30" s="12">
        <f>E10/'All categories  Age 16+'!E10</f>
        <v>0.2810126582278481</v>
      </c>
      <c r="F30" s="12">
        <f>F10/'All categories  Age 16+'!F10</f>
        <v>0.28074866310160429</v>
      </c>
      <c r="G30" s="12">
        <f>G10/'All categories  Age 16+'!G10</f>
        <v>0.2853185595567867</v>
      </c>
      <c r="H30" s="12">
        <f>H10/'All categories  Age 16+'!H10</f>
        <v>0.2949438202247191</v>
      </c>
      <c r="I30" s="12">
        <f>I10/'All categories  Age 16+'!I10</f>
        <v>0.28328611898016998</v>
      </c>
      <c r="J30" s="12">
        <f>J10/'All categories  Age 16+'!J10</f>
        <v>0.29508196721311475</v>
      </c>
      <c r="K30" s="12">
        <f>K10/'All categories  Age 16+'!K10</f>
        <v>0.30270270270270272</v>
      </c>
      <c r="L30" s="12">
        <f>L10/'All categories  Age 16+'!L10</f>
        <v>0.296875</v>
      </c>
      <c r="M30" s="12">
        <f>M10/'All categories  Age 16+'!M10</f>
        <v>0.30576441102756891</v>
      </c>
      <c r="N30" s="12">
        <f>N10/'All categories  Age 16+'!N10</f>
        <v>0.30166270783847982</v>
      </c>
      <c r="O30" s="12">
        <f>O10/'All categories  Age 16+'!O10</f>
        <v>0.29452054794520549</v>
      </c>
      <c r="P30" s="12">
        <f>P10/'All categories  Age 16+'!P10</f>
        <v>0.29638009049773756</v>
      </c>
      <c r="Q30" s="12">
        <f>Q10/'All categories  Age 16+'!Q10</f>
        <v>0.30660377358490565</v>
      </c>
      <c r="R30" s="12">
        <f>R10/'All categories  Age 16+'!R10</f>
        <v>0.30864197530864196</v>
      </c>
      <c r="S30" s="12">
        <f>S10/'All categories  Age 16+'!S10</f>
        <v>0.31472081218274112</v>
      </c>
      <c r="T30" s="12">
        <f>T10/'All categories  Age 16+'!T10</f>
        <v>0.31122448979591838</v>
      </c>
      <c r="U30" s="12">
        <f>U10/'All categories  Age 16+'!U10</f>
        <v>0.30053191489361702</v>
      </c>
      <c r="V30" s="12">
        <f>V10/'All categories  Age 16+'!V10</f>
        <v>0.30748663101604279</v>
      </c>
      <c r="W30" s="12">
        <f>W10/'All categories  Age 16+'!W10</f>
        <v>0.30632911392405066</v>
      </c>
      <c r="X30" s="12">
        <f>X10/'All categories  Age 16+'!X10</f>
        <v>0.30917874396135264</v>
      </c>
      <c r="Y30" s="12">
        <f>Y10/'All categories  Age 16+'!Y10</f>
        <v>0.32036613272311215</v>
      </c>
      <c r="Z30" s="12">
        <f>Z10/'All categories  Age 16+'!Z10</f>
        <v>0.32532751091703055</v>
      </c>
      <c r="AA30" s="12">
        <f>AA10/'All categories  Age 16+'!AA10</f>
        <v>0.31589958158995818</v>
      </c>
      <c r="AB30" s="12">
        <f>AB10/'All categories  Age 16+'!AB10</f>
        <v>0.31189083820662766</v>
      </c>
      <c r="AC30" s="12">
        <f>AC10/'All categories  Age 16+'!AC10</f>
        <v>0.29931972789115646</v>
      </c>
      <c r="AD30" s="12">
        <f>AD10/'All categories  Age 16+'!AD10</f>
        <v>0.31737588652482268</v>
      </c>
      <c r="AE30" s="12">
        <f>AE10/'All categories  Age 16+'!AE10</f>
        <v>0.31903945111492282</v>
      </c>
      <c r="AF30" s="12">
        <f>AF10/'All categories  Age 16+'!AF10</f>
        <v>0.3241935483870968</v>
      </c>
      <c r="AG30" s="12">
        <f>AG10/'All categories  Age 16+'!AG10</f>
        <v>0.32057416267942584</v>
      </c>
    </row>
    <row r="31" spans="1:33" x14ac:dyDescent="0.35">
      <c r="A31" s="6" t="s">
        <v>43</v>
      </c>
      <c r="B31" s="12">
        <f>B11/'All categories  Age 16+'!B11</f>
        <v>0.25257731958762886</v>
      </c>
      <c r="C31" s="12">
        <f>C11/'All categories  Age 16+'!C11</f>
        <v>0.2570093457943925</v>
      </c>
      <c r="D31" s="12">
        <f>D11/'All categories  Age 16+'!D11</f>
        <v>0.25339366515837103</v>
      </c>
      <c r="E31" s="12">
        <f>E11/'All categories  Age 16+'!E11</f>
        <v>0.25714285714285712</v>
      </c>
      <c r="F31" s="12">
        <f>F11/'All categories  Age 16+'!F11</f>
        <v>0.25</v>
      </c>
      <c r="G31" s="12">
        <f>G11/'All categories  Age 16+'!G11</f>
        <v>0.26020408163265307</v>
      </c>
      <c r="H31" s="12">
        <f>H11/'All categories  Age 16+'!H11</f>
        <v>0.26633165829145727</v>
      </c>
      <c r="I31" s="12">
        <f>I11/'All categories  Age 16+'!I11</f>
        <v>0.27184466019417475</v>
      </c>
      <c r="J31" s="12">
        <f>J11/'All categories  Age 16+'!J11</f>
        <v>0.26960784313725489</v>
      </c>
      <c r="K31" s="12">
        <f>K11/'All categories  Age 16+'!K11</f>
        <v>0.28780487804878047</v>
      </c>
      <c r="L31" s="12">
        <f>L11/'All categories  Age 16+'!L11</f>
        <v>0.27941176470588236</v>
      </c>
      <c r="M31" s="12">
        <f>M11/'All categories  Age 16+'!M11</f>
        <v>0.2857142857142857</v>
      </c>
      <c r="N31" s="12">
        <f>N11/'All categories  Age 16+'!N11</f>
        <v>0.29383886255924169</v>
      </c>
      <c r="O31" s="12">
        <f>O11/'All categories  Age 16+'!O11</f>
        <v>0.29090909090909089</v>
      </c>
      <c r="P31" s="12">
        <f>P11/'All categories  Age 16+'!P11</f>
        <v>0.2857142857142857</v>
      </c>
      <c r="Q31" s="12">
        <f>Q11/'All categories  Age 16+'!Q11</f>
        <v>0.29439252336448596</v>
      </c>
      <c r="R31" s="12">
        <f>R11/'All categories  Age 16+'!R11</f>
        <v>0.30805687203791471</v>
      </c>
      <c r="S31" s="12">
        <f>S11/'All categories  Age 16+'!S11</f>
        <v>0.3155339805825243</v>
      </c>
      <c r="T31" s="12">
        <f>T11/'All categories  Age 16+'!T11</f>
        <v>0.31527093596059114</v>
      </c>
      <c r="U31" s="12">
        <f>U11/'All categories  Age 16+'!U11</f>
        <v>0.30653266331658291</v>
      </c>
      <c r="V31" s="12">
        <f>V11/'All categories  Age 16+'!V11</f>
        <v>0.30653266331658291</v>
      </c>
      <c r="W31" s="12">
        <f>W11/'All categories  Age 16+'!W11</f>
        <v>0.30270270270270272</v>
      </c>
      <c r="X31" s="12">
        <f>X11/'All categories  Age 16+'!X11</f>
        <v>0.30890052356020942</v>
      </c>
      <c r="Y31" s="12">
        <f>Y11/'All categories  Age 16+'!Y11</f>
        <v>0.31730769230769229</v>
      </c>
      <c r="Z31" s="12">
        <f>Z11/'All categories  Age 16+'!Z11</f>
        <v>0.31578947368421051</v>
      </c>
      <c r="AA31" s="12">
        <f>AA11/'All categories  Age 16+'!AA11</f>
        <v>0.3048780487804878</v>
      </c>
      <c r="AB31" s="12">
        <f>AB11/'All categories  Age 16+'!AB11</f>
        <v>0.31128404669260701</v>
      </c>
      <c r="AC31" s="12">
        <f>AC11/'All categories  Age 16+'!AC11</f>
        <v>0.3164983164983165</v>
      </c>
      <c r="AD31" s="12">
        <f>AD11/'All categories  Age 16+'!AD11</f>
        <v>0.31358885017421601</v>
      </c>
      <c r="AE31" s="12">
        <f>AE11/'All categories  Age 16+'!AE11</f>
        <v>0.30240549828178692</v>
      </c>
      <c r="AF31" s="12">
        <f>AF11/'All categories  Age 16+'!AF11</f>
        <v>0.30169491525423731</v>
      </c>
      <c r="AG31" s="12">
        <f>AG11/'All categories  Age 16+'!AG11</f>
        <v>0.29836065573770493</v>
      </c>
    </row>
    <row r="32" spans="1:33" x14ac:dyDescent="0.35">
      <c r="A32" s="6" t="s">
        <v>44</v>
      </c>
      <c r="B32" s="12">
        <f>B12/'All categories  Age 16+'!B12</f>
        <v>0.32608695652173914</v>
      </c>
      <c r="C32" s="12">
        <f>C12/'All categories  Age 16+'!C12</f>
        <v>0.30612244897959184</v>
      </c>
      <c r="D32" s="12">
        <f>D12/'All categories  Age 16+'!D12</f>
        <v>0.27659574468085107</v>
      </c>
      <c r="E32" s="12">
        <f>E12/'All categories  Age 16+'!E12</f>
        <v>0.28260869565217389</v>
      </c>
      <c r="F32" s="12">
        <f>F12/'All categories  Age 16+'!F12</f>
        <v>0.29166666666666669</v>
      </c>
      <c r="G32" s="12">
        <f>G12/'All categories  Age 16+'!G12</f>
        <v>0.29545454545454547</v>
      </c>
      <c r="H32" s="12">
        <f>H12/'All categories  Age 16+'!H12</f>
        <v>0.30952380952380953</v>
      </c>
      <c r="I32" s="12">
        <f>I12/'All categories  Age 16+'!I12</f>
        <v>0.29545454545454547</v>
      </c>
      <c r="J32" s="12">
        <f>J12/'All categories  Age 16+'!J12</f>
        <v>0.30612244897959184</v>
      </c>
      <c r="K32" s="12">
        <f>K12/'All categories  Age 16+'!K12</f>
        <v>0.34782608695652173</v>
      </c>
      <c r="L32" s="12">
        <f>L12/'All categories  Age 16+'!L12</f>
        <v>0.31914893617021278</v>
      </c>
      <c r="M32" s="12">
        <f>M12/'All categories  Age 16+'!M12</f>
        <v>0.32</v>
      </c>
      <c r="N32" s="12">
        <f>N12/'All categories  Age 16+'!N12</f>
        <v>0.32653061224489793</v>
      </c>
      <c r="O32" s="12">
        <f>O12/'All categories  Age 16+'!O12</f>
        <v>0.32692307692307693</v>
      </c>
      <c r="P32" s="12">
        <f>P12/'All categories  Age 16+'!P12</f>
        <v>0.33962264150943394</v>
      </c>
      <c r="Q32" s="12">
        <f>Q12/'All categories  Age 16+'!Q12</f>
        <v>0.35294117647058826</v>
      </c>
      <c r="R32" s="12">
        <f>R12/'All categories  Age 16+'!R12</f>
        <v>0.34615384615384615</v>
      </c>
      <c r="S32" s="12">
        <f>S12/'All categories  Age 16+'!S12</f>
        <v>0.35185185185185186</v>
      </c>
      <c r="T32" s="12">
        <f>T12/'All categories  Age 16+'!T12</f>
        <v>0.35714285714285715</v>
      </c>
      <c r="U32" s="12">
        <f>U12/'All categories  Age 16+'!U12</f>
        <v>0.35294117647058826</v>
      </c>
      <c r="V32" s="12">
        <f>V12/'All categories  Age 16+'!V12</f>
        <v>0.38</v>
      </c>
      <c r="W32" s="12">
        <f>W12/'All categories  Age 16+'!W12</f>
        <v>0.39215686274509803</v>
      </c>
      <c r="X32" s="12">
        <f>X12/'All categories  Age 16+'!X12</f>
        <v>0.36538461538461536</v>
      </c>
      <c r="Y32" s="12">
        <f>Y12/'All categories  Age 16+'!Y12</f>
        <v>0.36538461538461536</v>
      </c>
      <c r="Z32" s="12">
        <f>Z12/'All categories  Age 16+'!Z12</f>
        <v>0.35849056603773582</v>
      </c>
      <c r="AA32" s="12">
        <f>AA12/'All categories  Age 16+'!AA12</f>
        <v>0.33962264150943394</v>
      </c>
      <c r="AB32" s="12">
        <f>AB12/'All categories  Age 16+'!AB12</f>
        <v>0.3392857142857143</v>
      </c>
      <c r="AC32" s="12">
        <f>AC12/'All categories  Age 16+'!AC12</f>
        <v>0.33846153846153848</v>
      </c>
      <c r="AD32" s="12">
        <f>AD12/'All categories  Age 16+'!AD12</f>
        <v>0.328125</v>
      </c>
      <c r="AE32" s="12">
        <f>AE12/'All categories  Age 16+'!AE12</f>
        <v>0.31428571428571428</v>
      </c>
      <c r="AF32" s="12">
        <f>AF12/'All categories  Age 16+'!AF12</f>
        <v>0.323943661971831</v>
      </c>
      <c r="AG32" s="12">
        <f>AG12/'All categories  Age 16+'!AG12</f>
        <v>0.30136986301369861</v>
      </c>
    </row>
    <row r="33" spans="1:33" x14ac:dyDescent="0.35">
      <c r="A33" s="6" t="s">
        <v>45</v>
      </c>
      <c r="B33" s="12">
        <f>B13/'All categories  Age 16+'!B13</f>
        <v>0.32203389830508472</v>
      </c>
      <c r="C33" s="12">
        <f>C13/'All categories  Age 16+'!C13</f>
        <v>0.29411764705882354</v>
      </c>
      <c r="D33" s="12">
        <f>D13/'All categories  Age 16+'!D13</f>
        <v>0.2878787878787879</v>
      </c>
      <c r="E33" s="12">
        <f>E13/'All categories  Age 16+'!E13</f>
        <v>0.30303030303030304</v>
      </c>
      <c r="F33" s="12">
        <f>F13/'All categories  Age 16+'!F13</f>
        <v>0.30769230769230771</v>
      </c>
      <c r="G33" s="12">
        <f>G13/'All categories  Age 16+'!G13</f>
        <v>0.3125</v>
      </c>
      <c r="H33" s="12">
        <f>H13/'All categories  Age 16+'!H13</f>
        <v>0.31343283582089554</v>
      </c>
      <c r="I33" s="12">
        <f>I13/'All categories  Age 16+'!I13</f>
        <v>0.29230769230769232</v>
      </c>
      <c r="J33" s="12">
        <f>J13/'All categories  Age 16+'!J13</f>
        <v>0.2857142857142857</v>
      </c>
      <c r="K33" s="12">
        <f>K13/'All categories  Age 16+'!K13</f>
        <v>0.30303030303030304</v>
      </c>
      <c r="L33" s="12">
        <f>L13/'All categories  Age 16+'!L13</f>
        <v>0.3125</v>
      </c>
      <c r="M33" s="12">
        <f>M13/'All categories  Age 16+'!M13</f>
        <v>0.32786885245901637</v>
      </c>
      <c r="N33" s="12">
        <f>N13/'All categories  Age 16+'!N13</f>
        <v>0.34375</v>
      </c>
      <c r="O33" s="12">
        <f>O13/'All categories  Age 16+'!O13</f>
        <v>0.352112676056338</v>
      </c>
      <c r="P33" s="12">
        <f>P13/'All categories  Age 16+'!P13</f>
        <v>0.33333333333333331</v>
      </c>
      <c r="Q33" s="12">
        <f>Q13/'All categories  Age 16+'!Q13</f>
        <v>0.33823529411764708</v>
      </c>
      <c r="R33" s="12">
        <f>R13/'All categories  Age 16+'!R13</f>
        <v>0.33846153846153848</v>
      </c>
      <c r="S33" s="12">
        <f>S13/'All categories  Age 16+'!S13</f>
        <v>0.34375</v>
      </c>
      <c r="T33" s="12">
        <f>T13/'All categories  Age 16+'!T13</f>
        <v>0.31818181818181818</v>
      </c>
      <c r="U33" s="12">
        <f>U13/'All categories  Age 16+'!U13</f>
        <v>0.28125</v>
      </c>
      <c r="V33" s="12">
        <f>V13/'All categories  Age 16+'!V13</f>
        <v>0.28125</v>
      </c>
      <c r="W33" s="12">
        <f>W13/'All categories  Age 16+'!W13</f>
        <v>0.24615384615384617</v>
      </c>
      <c r="X33" s="12">
        <f>X13/'All categories  Age 16+'!X13</f>
        <v>0.25757575757575757</v>
      </c>
      <c r="Y33" s="12">
        <f>Y13/'All categories  Age 16+'!Y13</f>
        <v>0.30303030303030304</v>
      </c>
      <c r="Z33" s="12">
        <f>Z13/'All categories  Age 16+'!Z13</f>
        <v>0.2857142857142857</v>
      </c>
      <c r="AA33" s="12">
        <f>AA13/'All categories  Age 16+'!AA13</f>
        <v>0.3</v>
      </c>
      <c r="AB33" s="12">
        <f>AB13/'All categories  Age 16+'!AB13</f>
        <v>0.29333333333333333</v>
      </c>
      <c r="AC33" s="12">
        <f>AC13/'All categories  Age 16+'!AC13</f>
        <v>0.28915662650602408</v>
      </c>
      <c r="AD33" s="12">
        <f>AD13/'All categories  Age 16+'!AD13</f>
        <v>0.3048780487804878</v>
      </c>
      <c r="AE33" s="12">
        <f>AE13/'All categories  Age 16+'!AE13</f>
        <v>0.31707317073170732</v>
      </c>
      <c r="AF33" s="12">
        <f>AF13/'All categories  Age 16+'!AF13</f>
        <v>0.31182795698924731</v>
      </c>
      <c r="AG33" s="12">
        <f>AG13/'All categories  Age 16+'!AG13</f>
        <v>0.31111111111111112</v>
      </c>
    </row>
    <row r="34" spans="1:33" x14ac:dyDescent="0.35">
      <c r="A34" s="6" t="s">
        <v>46</v>
      </c>
      <c r="B34" s="12">
        <f>B14/'All categories  Age 16+'!B14</f>
        <v>0.30612244897959184</v>
      </c>
      <c r="C34" s="12">
        <f>C14/'All categories  Age 16+'!C14</f>
        <v>0.29411764705882354</v>
      </c>
      <c r="D34" s="12">
        <f>D14/'All categories  Age 16+'!D14</f>
        <v>0.27450980392156865</v>
      </c>
      <c r="E34" s="12">
        <f>E14/'All categories  Age 16+'!E14</f>
        <v>0.27450980392156865</v>
      </c>
      <c r="F34" s="12">
        <f>F14/'All categories  Age 16+'!F14</f>
        <v>0.27083333333333331</v>
      </c>
      <c r="G34" s="12">
        <f>G14/'All categories  Age 16+'!G14</f>
        <v>0.27272727272727271</v>
      </c>
      <c r="H34" s="12">
        <f>H14/'All categories  Age 16+'!H14</f>
        <v>0.2608695652173913</v>
      </c>
      <c r="I34" s="12">
        <f>I14/'All categories  Age 16+'!I14</f>
        <v>0.27906976744186046</v>
      </c>
      <c r="J34" s="12">
        <f>J14/'All categories  Age 16+'!J14</f>
        <v>0.31914893617021278</v>
      </c>
      <c r="K34" s="12">
        <f>K14/'All categories  Age 16+'!K14</f>
        <v>0.33333333333333331</v>
      </c>
      <c r="L34" s="12">
        <f>L14/'All categories  Age 16+'!L14</f>
        <v>0.32653061224489793</v>
      </c>
      <c r="M34" s="12">
        <f>M14/'All categories  Age 16+'!M14</f>
        <v>0.36</v>
      </c>
      <c r="N34" s="12">
        <f>N14/'All categories  Age 16+'!N14</f>
        <v>0.34615384615384615</v>
      </c>
      <c r="O34" s="12">
        <f>O14/'All categories  Age 16+'!O14</f>
        <v>0.32075471698113206</v>
      </c>
      <c r="P34" s="12">
        <f>P14/'All categories  Age 16+'!P14</f>
        <v>0.34545454545454546</v>
      </c>
      <c r="Q34" s="12">
        <f>Q14/'All categories  Age 16+'!Q14</f>
        <v>0.34545454545454546</v>
      </c>
      <c r="R34" s="12">
        <f>R14/'All categories  Age 16+'!R14</f>
        <v>0.33333333333333331</v>
      </c>
      <c r="S34" s="12">
        <f>S14/'All categories  Age 16+'!S14</f>
        <v>0.32692307692307693</v>
      </c>
      <c r="T34" s="12">
        <f>T14/'All categories  Age 16+'!T14</f>
        <v>0.28846153846153844</v>
      </c>
      <c r="U34" s="12">
        <f>U14/'All categories  Age 16+'!U14</f>
        <v>0.29090909090909089</v>
      </c>
      <c r="V34" s="12">
        <f>V14/'All categories  Age 16+'!V14</f>
        <v>0.30188679245283018</v>
      </c>
      <c r="W34" s="12">
        <f>W14/'All categories  Age 16+'!W14</f>
        <v>0.32758620689655171</v>
      </c>
      <c r="X34" s="12">
        <f>X14/'All categories  Age 16+'!X14</f>
        <v>0.31666666666666665</v>
      </c>
      <c r="Y34" s="12">
        <f>Y14/'All categories  Age 16+'!Y14</f>
        <v>0.33333333333333331</v>
      </c>
      <c r="Z34" s="12">
        <f>Z14/'All categories  Age 16+'!Z14</f>
        <v>0.3235294117647059</v>
      </c>
      <c r="AA34" s="12">
        <f>AA14/'All categories  Age 16+'!AA14</f>
        <v>0.30666666666666664</v>
      </c>
      <c r="AB34" s="12">
        <f>AB14/'All categories  Age 16+'!AB14</f>
        <v>0.30136986301369861</v>
      </c>
      <c r="AC34" s="12">
        <f>AC14/'All categories  Age 16+'!AC14</f>
        <v>0.29545454545454547</v>
      </c>
      <c r="AD34" s="12">
        <f>AD14/'All categories  Age 16+'!AD14</f>
        <v>0.32142857142857145</v>
      </c>
      <c r="AE34" s="12">
        <f>AE14/'All categories  Age 16+'!AE14</f>
        <v>0.32954545454545453</v>
      </c>
      <c r="AF34" s="12">
        <f>AF14/'All categories  Age 16+'!AF14</f>
        <v>0.32967032967032966</v>
      </c>
      <c r="AG34" s="12">
        <f>AG14/'All categories  Age 16+'!AG14</f>
        <v>0.31578947368421051</v>
      </c>
    </row>
    <row r="35" spans="1:33" x14ac:dyDescent="0.35">
      <c r="A35" s="6" t="s">
        <v>47</v>
      </c>
      <c r="B35" s="12">
        <f>B15/'All categories  Age 16+'!B15</f>
        <v>0.25</v>
      </c>
      <c r="C35" s="12">
        <f>C15/'All categories  Age 16+'!C15</f>
        <v>0.25</v>
      </c>
      <c r="D35" s="12">
        <f>D15/'All categories  Age 16+'!D15</f>
        <v>0.2857142857142857</v>
      </c>
      <c r="E35" s="12">
        <f>E15/'All categories  Age 16+'!E15</f>
        <v>0.28947368421052633</v>
      </c>
      <c r="F35" s="12">
        <f>F15/'All categories  Age 16+'!F15</f>
        <v>0.25</v>
      </c>
      <c r="G35" s="12">
        <f>G15/'All categories  Age 16+'!G15</f>
        <v>0.27272727272727271</v>
      </c>
      <c r="H35" s="12">
        <f>H15/'All categories  Age 16+'!H15</f>
        <v>0.25806451612903225</v>
      </c>
      <c r="I35" s="12">
        <f>I15/'All categories  Age 16+'!I15</f>
        <v>0.24242424242424243</v>
      </c>
      <c r="J35" s="12">
        <f>J15/'All categories  Age 16+'!J15</f>
        <v>0.25</v>
      </c>
      <c r="K35" s="12">
        <f>K15/'All categories  Age 16+'!K15</f>
        <v>0.27272727272727271</v>
      </c>
      <c r="L35" s="12">
        <f>L15/'All categories  Age 16+'!L15</f>
        <v>0.29411764705882354</v>
      </c>
      <c r="M35" s="12">
        <f>M15/'All categories  Age 16+'!M15</f>
        <v>0.28947368421052633</v>
      </c>
      <c r="N35" s="12">
        <f>N15/'All categories  Age 16+'!N15</f>
        <v>0.29268292682926828</v>
      </c>
      <c r="O35" s="12">
        <f>O15/'All categories  Age 16+'!O15</f>
        <v>0.26666666666666666</v>
      </c>
      <c r="P35" s="12">
        <f>P15/'All categories  Age 16+'!P15</f>
        <v>0.26666666666666666</v>
      </c>
      <c r="Q35" s="12">
        <f>Q15/'All categories  Age 16+'!Q15</f>
        <v>0.27906976744186046</v>
      </c>
      <c r="R35" s="12">
        <f>R15/'All categories  Age 16+'!R15</f>
        <v>0.30232558139534882</v>
      </c>
      <c r="S35" s="12">
        <f>S15/'All categories  Age 16+'!S15</f>
        <v>0.27906976744186046</v>
      </c>
      <c r="T35" s="12">
        <f>T15/'All categories  Age 16+'!T15</f>
        <v>0.26315789473684209</v>
      </c>
      <c r="U35" s="12">
        <f>U15/'All categories  Age 16+'!U15</f>
        <v>0.1891891891891892</v>
      </c>
      <c r="V35" s="12">
        <f>V15/'All categories  Age 16+'!V15</f>
        <v>0.25</v>
      </c>
      <c r="W35" s="12">
        <f>W15/'All categories  Age 16+'!W15</f>
        <v>0.26470588235294118</v>
      </c>
      <c r="X35" s="12">
        <f>X15/'All categories  Age 16+'!X15</f>
        <v>0.24324324324324326</v>
      </c>
      <c r="Y35" s="12">
        <f>Y15/'All categories  Age 16+'!Y15</f>
        <v>0.3</v>
      </c>
      <c r="Z35" s="12">
        <f>Z15/'All categories  Age 16+'!Z15</f>
        <v>0.27906976744186046</v>
      </c>
      <c r="AA35" s="12">
        <f>AA15/'All categories  Age 16+'!AA15</f>
        <v>0.29268292682926828</v>
      </c>
      <c r="AB35" s="12">
        <f>AB15/'All categories  Age 16+'!AB15</f>
        <v>0.32500000000000001</v>
      </c>
      <c r="AC35" s="12">
        <f>AC15/'All categories  Age 16+'!AC15</f>
        <v>0.2857142857142857</v>
      </c>
      <c r="AD35" s="12">
        <f>AD15/'All categories  Age 16+'!AD15</f>
        <v>0.32653061224489793</v>
      </c>
      <c r="AE35" s="12">
        <f>AE15/'All categories  Age 16+'!AE15</f>
        <v>0.30769230769230771</v>
      </c>
      <c r="AF35" s="12">
        <f>AF15/'All categories  Age 16+'!AF15</f>
        <v>0.30158730158730157</v>
      </c>
      <c r="AG35" s="12">
        <f>AG15/'All categories  Age 16+'!AG15</f>
        <v>0.35</v>
      </c>
    </row>
    <row r="36" spans="1:33" x14ac:dyDescent="0.35">
      <c r="A36" s="6" t="s">
        <v>48</v>
      </c>
      <c r="B36" s="12">
        <f>B16/'All categories  Age 16+'!B16</f>
        <v>0.32467532467532467</v>
      </c>
      <c r="C36" s="12">
        <f>C16/'All categories  Age 16+'!C16</f>
        <v>0.31645569620253167</v>
      </c>
      <c r="D36" s="12">
        <f>D16/'All categories  Age 16+'!D16</f>
        <v>0.29333333333333333</v>
      </c>
      <c r="E36" s="12">
        <f>E16/'All categories  Age 16+'!E16</f>
        <v>0.31343283582089554</v>
      </c>
      <c r="F36" s="12">
        <f>F16/'All categories  Age 16+'!F16</f>
        <v>0.30645161290322581</v>
      </c>
      <c r="G36" s="12">
        <f>G16/'All categories  Age 16+'!G16</f>
        <v>0.29850746268656714</v>
      </c>
      <c r="H36" s="12">
        <f>H16/'All categories  Age 16+'!H16</f>
        <v>0.31343283582089554</v>
      </c>
      <c r="I36" s="12">
        <f>I16/'All categories  Age 16+'!I16</f>
        <v>0.29850746268656714</v>
      </c>
      <c r="J36" s="12">
        <f>J16/'All categories  Age 16+'!J16</f>
        <v>0.32857142857142857</v>
      </c>
      <c r="K36" s="12">
        <f>K16/'All categories  Age 16+'!K16</f>
        <v>0.29577464788732394</v>
      </c>
      <c r="L36" s="12">
        <f>L16/'All categories  Age 16+'!L16</f>
        <v>0.28947368421052633</v>
      </c>
      <c r="M36" s="12">
        <f>M16/'All categories  Age 16+'!M16</f>
        <v>0.30379746835443039</v>
      </c>
      <c r="N36" s="12">
        <f>N16/'All categories  Age 16+'!N16</f>
        <v>0.30120481927710846</v>
      </c>
      <c r="O36" s="12">
        <f>O16/'All categories  Age 16+'!O16</f>
        <v>0.2857142857142857</v>
      </c>
      <c r="P36" s="12">
        <f>P16/'All categories  Age 16+'!P16</f>
        <v>0.29069767441860467</v>
      </c>
      <c r="Q36" s="12">
        <f>Q16/'All categories  Age 16+'!Q16</f>
        <v>0.28048780487804881</v>
      </c>
      <c r="R36" s="12">
        <f>R16/'All categories  Age 16+'!R16</f>
        <v>0.29333333333333333</v>
      </c>
      <c r="S36" s="12">
        <f>S16/'All categories  Age 16+'!S16</f>
        <v>0.30555555555555558</v>
      </c>
      <c r="T36" s="12">
        <f>T16/'All categories  Age 16+'!T16</f>
        <v>0.31578947368421051</v>
      </c>
      <c r="U36" s="12">
        <f>U16/'All categories  Age 16+'!U16</f>
        <v>0.3380281690140845</v>
      </c>
      <c r="V36" s="12">
        <f>V16/'All categories  Age 16+'!V16</f>
        <v>0.33333333333333331</v>
      </c>
      <c r="W36" s="12">
        <f>W16/'All categories  Age 16+'!W16</f>
        <v>0.32926829268292684</v>
      </c>
      <c r="X36" s="12">
        <f>X16/'All categories  Age 16+'!X16</f>
        <v>0.34883720930232559</v>
      </c>
      <c r="Y36" s="12">
        <f>Y16/'All categories  Age 16+'!Y16</f>
        <v>0.33707865168539325</v>
      </c>
      <c r="Z36" s="12">
        <f>Z16/'All categories  Age 16+'!Z16</f>
        <v>0.35483870967741937</v>
      </c>
      <c r="AA36" s="12">
        <f>AA16/'All categories  Age 16+'!AA16</f>
        <v>0.35849056603773582</v>
      </c>
      <c r="AB36" s="12">
        <f>AB16/'All categories  Age 16+'!AB16</f>
        <v>0.34188034188034189</v>
      </c>
      <c r="AC36" s="12">
        <f>AC16/'All categories  Age 16+'!AC16</f>
        <v>0.32608695652173914</v>
      </c>
      <c r="AD36" s="12">
        <f>AD16/'All categories  Age 16+'!AD16</f>
        <v>0.34108527131782945</v>
      </c>
      <c r="AE36" s="12">
        <f>AE16/'All categories  Age 16+'!AE16</f>
        <v>0.37121212121212122</v>
      </c>
      <c r="AF36" s="12">
        <f>AF16/'All categories  Age 16+'!AF16</f>
        <v>0.38345864661654133</v>
      </c>
      <c r="AG36" s="12">
        <f>AG16/'All categories  Age 16+'!AG16</f>
        <v>0.36029411764705882</v>
      </c>
    </row>
    <row r="37" spans="1:33" x14ac:dyDescent="0.35">
      <c r="A37" s="6" t="s">
        <v>49</v>
      </c>
      <c r="B37" s="12">
        <f>B17/'All categories  Age 16+'!B17</f>
        <v>0.25179856115107913</v>
      </c>
      <c r="C37" s="12">
        <f>C17/'All categories  Age 16+'!C17</f>
        <v>0.24324324324324326</v>
      </c>
      <c r="D37" s="12">
        <f>D17/'All categories  Age 16+'!D17</f>
        <v>0.25</v>
      </c>
      <c r="E37" s="12">
        <f>E17/'All categories  Age 16+'!E17</f>
        <v>0.25984251968503935</v>
      </c>
      <c r="F37" s="12">
        <f>F17/'All categories  Age 16+'!F17</f>
        <v>0.25862068965517243</v>
      </c>
      <c r="G37" s="12">
        <f>G17/'All categories  Age 16+'!G17</f>
        <v>0.26851851851851855</v>
      </c>
      <c r="H37" s="12">
        <f>H17/'All categories  Age 16+'!H17</f>
        <v>0.28155339805825241</v>
      </c>
      <c r="I37" s="12">
        <f>I17/'All categories  Age 16+'!I17</f>
        <v>0.28000000000000003</v>
      </c>
      <c r="J37" s="12">
        <f>J17/'All categories  Age 16+'!J17</f>
        <v>0.27358490566037735</v>
      </c>
      <c r="K37" s="12">
        <f>K17/'All categories  Age 16+'!K17</f>
        <v>0.27358490566037735</v>
      </c>
      <c r="L37" s="12">
        <f>L17/'All categories  Age 16+'!L17</f>
        <v>0.26315789473684209</v>
      </c>
      <c r="M37" s="12">
        <f>M17/'All categories  Age 16+'!M17</f>
        <v>0.26229508196721313</v>
      </c>
      <c r="N37" s="12">
        <f>N17/'All categories  Age 16+'!N17</f>
        <v>0.26515151515151514</v>
      </c>
      <c r="O37" s="12">
        <f>O17/'All categories  Age 16+'!O17</f>
        <v>0.24812030075187969</v>
      </c>
      <c r="P37" s="12">
        <f>P17/'All categories  Age 16+'!P17</f>
        <v>0.25</v>
      </c>
      <c r="Q37" s="12">
        <f>Q17/'All categories  Age 16+'!Q17</f>
        <v>0.29032258064516131</v>
      </c>
      <c r="R37" s="12">
        <f>R17/'All categories  Age 16+'!R17</f>
        <v>0.28205128205128205</v>
      </c>
      <c r="S37" s="12">
        <f>S17/'All categories  Age 16+'!S17</f>
        <v>0.28440366972477066</v>
      </c>
      <c r="T37" s="12">
        <f>T17/'All categories  Age 16+'!T17</f>
        <v>0.29807692307692307</v>
      </c>
      <c r="U37" s="12">
        <f>U17/'All categories  Age 16+'!U17</f>
        <v>0.28000000000000003</v>
      </c>
      <c r="V37" s="12">
        <f>V17/'All categories  Age 16+'!V17</f>
        <v>0.28999999999999998</v>
      </c>
      <c r="W37" s="12">
        <f>W17/'All categories  Age 16+'!W17</f>
        <v>0.29807692307692307</v>
      </c>
      <c r="X37" s="12">
        <f>X17/'All categories  Age 16+'!X17</f>
        <v>0.30357142857142855</v>
      </c>
      <c r="Y37" s="12">
        <f>Y17/'All categories  Age 16+'!Y17</f>
        <v>0.30158730158730157</v>
      </c>
      <c r="Z37" s="12">
        <f>Z17/'All categories  Age 16+'!Z17</f>
        <v>0.32061068702290074</v>
      </c>
      <c r="AA37" s="12">
        <f>AA17/'All categories  Age 16+'!AA17</f>
        <v>0.29850746268656714</v>
      </c>
      <c r="AB37" s="12">
        <f>AB17/'All categories  Age 16+'!AB17</f>
        <v>0.29801324503311261</v>
      </c>
      <c r="AC37" s="12">
        <f>AC17/'All categories  Age 16+'!AC17</f>
        <v>0.2822085889570552</v>
      </c>
      <c r="AD37" s="12">
        <f>AD17/'All categories  Age 16+'!AD17</f>
        <v>0.28662420382165604</v>
      </c>
      <c r="AE37" s="12">
        <f>AE17/'All categories  Age 16+'!AE17</f>
        <v>0.28125</v>
      </c>
      <c r="AF37" s="12">
        <f>AF17/'All categories  Age 16+'!AF17</f>
        <v>0.29411764705882354</v>
      </c>
      <c r="AG37" s="12">
        <f>AG17/'All categories  Age 16+'!AG17</f>
        <v>0.2947976878612717</v>
      </c>
    </row>
    <row r="38" spans="1:33" x14ac:dyDescent="0.35">
      <c r="A38" s="6" t="s">
        <v>50</v>
      </c>
      <c r="B38" s="12">
        <f>B18/'All categories  Age 16+'!B18</f>
        <v>0.27282051282051284</v>
      </c>
      <c r="C38" s="12">
        <f>C18/'All categories  Age 16+'!C18</f>
        <v>0.26622137404580154</v>
      </c>
      <c r="D38" s="12">
        <f>D18/'All categories  Age 16+'!D18</f>
        <v>0.25936599423631124</v>
      </c>
      <c r="E38" s="12">
        <f>E18/'All categories  Age 16+'!E18</f>
        <v>0.2665995975855131</v>
      </c>
      <c r="F38" s="12">
        <f>F18/'All categories  Age 16+'!F18</f>
        <v>0.26430801248699271</v>
      </c>
      <c r="G38" s="12">
        <f>G18/'All categories  Age 16+'!G18</f>
        <v>0.27018299246501615</v>
      </c>
      <c r="H38" s="12">
        <f>H18/'All categories  Age 16+'!H18</f>
        <v>0.27292340884573896</v>
      </c>
      <c r="I38" s="12">
        <f>I18/'All categories  Age 16+'!I18</f>
        <v>0.26844919786096255</v>
      </c>
      <c r="J38" s="12">
        <f>J18/'All categories  Age 16+'!J18</f>
        <v>0.27157894736842103</v>
      </c>
      <c r="K38" s="12">
        <f>K18/'All categories  Age 16+'!K18</f>
        <v>0.2834890965732087</v>
      </c>
      <c r="L38" s="12">
        <f>L18/'All categories  Age 16+'!L18</f>
        <v>0.27811860940695299</v>
      </c>
      <c r="M38" s="12">
        <f>M18/'All categories  Age 16+'!M18</f>
        <v>0.28614457831325302</v>
      </c>
      <c r="N38" s="12">
        <f>N18/'All categories  Age 16+'!N18</f>
        <v>0.2903533906399236</v>
      </c>
      <c r="O38" s="12">
        <f>O18/'All categories  Age 16+'!O18</f>
        <v>0.28818181818181821</v>
      </c>
      <c r="P38" s="12">
        <f>P18/'All categories  Age 16+'!P18</f>
        <v>0.28944995491433723</v>
      </c>
      <c r="Q38" s="12">
        <f>Q18/'All categories  Age 16+'!Q18</f>
        <v>0.29444444444444445</v>
      </c>
      <c r="R38" s="12">
        <f>R18/'All categories  Age 16+'!R18</f>
        <v>0.2988505747126437</v>
      </c>
      <c r="S38" s="12">
        <f>S18/'All categories  Age 16+'!S18</f>
        <v>0.3067061143984221</v>
      </c>
      <c r="T38" s="12">
        <f>T18/'All categories  Age 16+'!T18</f>
        <v>0.29577464788732394</v>
      </c>
      <c r="U38" s="12">
        <f>U18/'All categories  Age 16+'!U18</f>
        <v>0.29106029106029108</v>
      </c>
      <c r="V38" s="12">
        <f>V18/'All categories  Age 16+'!V18</f>
        <v>0.29288702928870292</v>
      </c>
      <c r="W38" s="12">
        <f>W18/'All categories  Age 16+'!W18</f>
        <v>0.29331941544885176</v>
      </c>
      <c r="X38" s="12">
        <f>X18/'All categories  Age 16+'!X18</f>
        <v>0.29989868287740629</v>
      </c>
      <c r="Y38" s="12">
        <f>Y18/'All categories  Age 16+'!Y18</f>
        <v>0.30761812921890069</v>
      </c>
      <c r="Z38" s="12">
        <f>Z18/'All categories  Age 16+'!Z18</f>
        <v>0.31210191082802546</v>
      </c>
      <c r="AA38" s="12">
        <f>AA18/'All categories  Age 16+'!AA18</f>
        <v>0.30735930735930733</v>
      </c>
      <c r="AB38" s="12">
        <f>AB18/'All categories  Age 16+'!AB18</f>
        <v>0.30674342105263158</v>
      </c>
      <c r="AC38" s="12">
        <f>AC18/'All categories  Age 16+'!AC18</f>
        <v>0.30077848549186131</v>
      </c>
      <c r="AD38" s="12">
        <f>AD18/'All categories  Age 16+'!AD18</f>
        <v>0.30874909616775126</v>
      </c>
      <c r="AE38" s="12">
        <f>AE18/'All categories  Age 16+'!AE18</f>
        <v>0.30489510489510491</v>
      </c>
      <c r="AF38" s="12">
        <f>AF18/'All categories  Age 16+'!AF18</f>
        <v>0.30655957161981257</v>
      </c>
      <c r="AG38" s="12">
        <f>AG18/'All categories  Age 16+'!AG18</f>
        <v>0.30249343832020997</v>
      </c>
    </row>
    <row r="39" spans="1:33" x14ac:dyDescent="0.35">
      <c r="A39" s="6" t="s">
        <v>51</v>
      </c>
      <c r="B39" s="12">
        <f>B19/'All categories  Age 16+'!B19</f>
        <v>0.23390524675494204</v>
      </c>
      <c r="C39" s="12">
        <f>C19/'All categories  Age 16+'!C19</f>
        <v>0.23208916455457079</v>
      </c>
      <c r="D39" s="12">
        <f>D19/'All categories  Age 16+'!D19</f>
        <v>0.23193458616053281</v>
      </c>
      <c r="E39" s="12">
        <f>E19/'All categories  Age 16+'!E19</f>
        <v>0.23536772742392803</v>
      </c>
      <c r="F39" s="12">
        <f>F19/'All categories  Age 16+'!F19</f>
        <v>0.23751492280204151</v>
      </c>
      <c r="G39" s="12">
        <f>G19/'All categories  Age 16+'!G19</f>
        <v>0.24069586573884569</v>
      </c>
      <c r="H39" s="12">
        <f>H19/'All categories  Age 16+'!H19</f>
        <v>0.24081911038432777</v>
      </c>
      <c r="I39" s="12">
        <f>I19/'All categories  Age 16+'!I19</f>
        <v>0.24063653661630535</v>
      </c>
      <c r="J39" s="12">
        <f>J19/'All categories  Age 16+'!J19</f>
        <v>0.24054999633009566</v>
      </c>
      <c r="K39" s="12">
        <f>K19/'All categories  Age 16+'!K19</f>
        <v>0.24243116273000131</v>
      </c>
      <c r="L39" s="12">
        <f>L19/'All categories  Age 16+'!L19</f>
        <v>0.2454026059435242</v>
      </c>
      <c r="M39" s="12">
        <f>M19/'All categories  Age 16+'!M19</f>
        <v>0.25087018284223728</v>
      </c>
      <c r="N39" s="12">
        <f>N19/'All categories  Age 16+'!N19</f>
        <v>0.25510237060258878</v>
      </c>
      <c r="O39" s="12">
        <f>O19/'All categories  Age 16+'!O19</f>
        <v>0.25321511551103826</v>
      </c>
      <c r="P39" s="12">
        <f>P19/'All categories  Age 16+'!P19</f>
        <v>0.25132926199374106</v>
      </c>
      <c r="Q39" s="12">
        <f>Q19/'All categories  Age 16+'!Q19</f>
        <v>0.25314187179506487</v>
      </c>
      <c r="R39" s="12">
        <f>R19/'All categories  Age 16+'!R19</f>
        <v>0.25467518750142476</v>
      </c>
      <c r="S39" s="12">
        <f>S19/'All categories  Age 16+'!S19</f>
        <v>0.25609821765117657</v>
      </c>
      <c r="T39" s="12">
        <f>T19/'All categories  Age 16+'!T19</f>
        <v>0.25698263358334561</v>
      </c>
      <c r="U39" s="12">
        <f>U19/'All categories  Age 16+'!U19</f>
        <v>0.25701269017954026</v>
      </c>
      <c r="V39" s="12">
        <f>V19/'All categories  Age 16+'!V19</f>
        <v>0.25609568139083261</v>
      </c>
      <c r="W39" s="12">
        <f>W19/'All categories  Age 16+'!W19</f>
        <v>0.25806948379943329</v>
      </c>
      <c r="X39" s="12">
        <f>X19/'All categories  Age 16+'!X19</f>
        <v>0.26075586104746695</v>
      </c>
      <c r="Y39" s="12">
        <f>Y19/'All categories  Age 16+'!Y19</f>
        <v>0.26570771616491096</v>
      </c>
      <c r="Z39" s="12">
        <f>Z19/'All categories  Age 16+'!Z19</f>
        <v>0.26603418361696629</v>
      </c>
      <c r="AA39" s="12">
        <f>AA19/'All categories  Age 16+'!AA19</f>
        <v>0.26269787995748728</v>
      </c>
      <c r="AB39" s="12">
        <f>AB19/'All categories  Age 16+'!AB19</f>
        <v>0.26199499268055765</v>
      </c>
      <c r="AC39" s="12">
        <f>AC19/'All categories  Age 16+'!AC19</f>
        <v>0.26137754900541066</v>
      </c>
      <c r="AD39" s="12">
        <f>AD19/'All categories  Age 16+'!AD19</f>
        <v>0.2649506015189193</v>
      </c>
      <c r="AE39" s="12">
        <f>AE19/'All categories  Age 16+'!AE19</f>
        <v>0.26660839753101478</v>
      </c>
      <c r="AF39" s="12">
        <f>AF19/'All categories  Age 16+'!AF19</f>
        <v>0.26662835119510464</v>
      </c>
      <c r="AG39" s="12">
        <f>AG19/'All categories  Age 16+'!AG19</f>
        <v>0.26774032209662901</v>
      </c>
    </row>
    <row r="40" spans="1:33" x14ac:dyDescent="0.35">
      <c r="A40" s="6" t="s">
        <v>52</v>
      </c>
      <c r="B40" s="12">
        <f>B20/'All categories  Age 16+'!B20</f>
        <v>0.23301288389285224</v>
      </c>
      <c r="C40" s="12">
        <f>C20/'All categories  Age 16+'!C20</f>
        <v>0.23103739312318813</v>
      </c>
      <c r="D40" s="12">
        <f>D20/'All categories  Age 16+'!D20</f>
        <v>0.23080737370201843</v>
      </c>
      <c r="E40" s="12">
        <f>E20/'All categories  Age 16+'!E20</f>
        <v>0.23439729683768457</v>
      </c>
      <c r="F40" s="12">
        <f>F20/'All categories  Age 16+'!F20</f>
        <v>0.23639670930989826</v>
      </c>
      <c r="G40" s="12">
        <f>G20/'All categories  Age 16+'!G20</f>
        <v>0.23965108271482133</v>
      </c>
      <c r="H40" s="12">
        <f>H20/'All categories  Age 16+'!H20</f>
        <v>0.23954869085016015</v>
      </c>
      <c r="I40" s="12">
        <f>I20/'All categories  Age 16+'!I20</f>
        <v>0.2393053919519702</v>
      </c>
      <c r="J40" s="12">
        <f>J20/'All categories  Age 16+'!J20</f>
        <v>0.23929029108439617</v>
      </c>
      <c r="K40" s="12">
        <f>K20/'All categories  Age 16+'!K20</f>
        <v>0.2412404688049142</v>
      </c>
      <c r="L40" s="12">
        <f>L20/'All categories  Age 16+'!L20</f>
        <v>0.24418550885467241</v>
      </c>
      <c r="M40" s="12">
        <f>M20/'All categories  Age 16+'!M20</f>
        <v>0.24955579800498753</v>
      </c>
      <c r="N40" s="12">
        <f>N20/'All categories  Age 16+'!N20</f>
        <v>0.25366415569061945</v>
      </c>
      <c r="O40" s="12">
        <f>O20/'All categories  Age 16+'!O20</f>
        <v>0.25161106899166036</v>
      </c>
      <c r="P40" s="12">
        <f>P20/'All categories  Age 16+'!P20</f>
        <v>0.24972370963486892</v>
      </c>
      <c r="Q40" s="12">
        <f>Q20/'All categories  Age 16+'!Q20</f>
        <v>0.25164208261374255</v>
      </c>
      <c r="R40" s="12">
        <f>R20/'All categories  Age 16+'!R20</f>
        <v>0.25321627384478884</v>
      </c>
      <c r="S40" s="12">
        <f>S20/'All categories  Age 16+'!S20</f>
        <v>0.25458921787547489</v>
      </c>
      <c r="T40" s="12">
        <f>T20/'All categories  Age 16+'!T20</f>
        <v>0.25555474292401081</v>
      </c>
      <c r="U40" s="12">
        <f>U20/'All categories  Age 16+'!U20</f>
        <v>0.25556104077128589</v>
      </c>
      <c r="V40" s="12">
        <f>V20/'All categories  Age 16+'!V20</f>
        <v>0.25470887918486174</v>
      </c>
      <c r="W40" s="12">
        <f>W20/'All categories  Age 16+'!W20</f>
        <v>0.25671633100175412</v>
      </c>
      <c r="X40" s="12">
        <f>X20/'All categories  Age 16+'!X20</f>
        <v>0.25941779573264107</v>
      </c>
      <c r="Y40" s="12">
        <f>Y20/'All categories  Age 16+'!Y20</f>
        <v>0.26454705593577638</v>
      </c>
      <c r="Z40" s="12">
        <f>Z20/'All categories  Age 16+'!Z20</f>
        <v>0.2648709706659601</v>
      </c>
      <c r="AA40" s="12">
        <f>AA20/'All categories  Age 16+'!AA20</f>
        <v>0.26151805336483569</v>
      </c>
      <c r="AB40" s="12">
        <f>AB20/'All categories  Age 16+'!AB20</f>
        <v>0.26096672522475972</v>
      </c>
      <c r="AC40" s="12">
        <f>AC20/'All categories  Age 16+'!AC20</f>
        <v>0.26043091230076831</v>
      </c>
      <c r="AD40" s="12">
        <f>AD20/'All categories  Age 16+'!AD20</f>
        <v>0.26395678064016453</v>
      </c>
      <c r="AE40" s="12">
        <f>AE20/'All categories  Age 16+'!AE20</f>
        <v>0.26555323857893998</v>
      </c>
      <c r="AF40" s="12">
        <f>AF20/'All categories  Age 16+'!AF20</f>
        <v>0.26555291084635657</v>
      </c>
      <c r="AG40" s="12">
        <f>AG20/'All categories  Age 16+'!AG20</f>
        <v>0.26658399325183496</v>
      </c>
    </row>
    <row r="41" spans="1:33" x14ac:dyDescent="0.35">
      <c r="A41" s="6" t="s">
        <v>53</v>
      </c>
      <c r="B41" s="12">
        <f>B21/'All categories  Age 16+'!B21</f>
        <v>0.23255956599967287</v>
      </c>
      <c r="C41" s="12">
        <f>C21/'All categories  Age 16+'!C21</f>
        <v>0.23066209415691066</v>
      </c>
      <c r="D41" s="12">
        <f>D21/'All categories  Age 16+'!D21</f>
        <v>0.23037127404865509</v>
      </c>
      <c r="E41" s="12">
        <f>E21/'All categories  Age 16+'!E21</f>
        <v>0.23398286300327523</v>
      </c>
      <c r="F41" s="12">
        <f>F21/'All categories  Age 16+'!F21</f>
        <v>0.23572366481764342</v>
      </c>
      <c r="G41" s="12">
        <f>G21/'All categories  Age 16+'!G21</f>
        <v>0.23861624990603239</v>
      </c>
      <c r="H41" s="12">
        <f>H21/'All categories  Age 16+'!H21</f>
        <v>0.23756849385351037</v>
      </c>
      <c r="I41" s="12">
        <f>I21/'All categories  Age 16+'!I21</f>
        <v>0.23725602949632987</v>
      </c>
      <c r="J41" s="12">
        <f>J21/'All categories  Age 16+'!J21</f>
        <v>0.23782891595847713</v>
      </c>
      <c r="K41" s="12">
        <f>K21/'All categories  Age 16+'!K21</f>
        <v>0.24038823521359098</v>
      </c>
      <c r="L41" s="12">
        <f>L21/'All categories  Age 16+'!L21</f>
        <v>0.24365769496204279</v>
      </c>
      <c r="M41" s="12">
        <f>M21/'All categories  Age 16+'!M21</f>
        <v>0.24923946413619871</v>
      </c>
      <c r="N41" s="12">
        <f>N21/'All categories  Age 16+'!N21</f>
        <v>0.25320923174887044</v>
      </c>
      <c r="O41" s="12">
        <f>O21/'All categories  Age 16+'!O21</f>
        <v>0.25108095436549283</v>
      </c>
      <c r="P41" s="12">
        <f>P21/'All categories  Age 16+'!P21</f>
        <v>0.24909712800718475</v>
      </c>
      <c r="Q41" s="12">
        <f>Q21/'All categories  Age 16+'!Q21</f>
        <v>0.25097778621606226</v>
      </c>
      <c r="R41" s="12">
        <f>R21/'All categories  Age 16+'!R21</f>
        <v>0.25243445692883892</v>
      </c>
      <c r="S41" s="12">
        <f>S21/'All categories  Age 16+'!S21</f>
        <v>0.25350761171192199</v>
      </c>
      <c r="T41" s="12">
        <f>T21/'All categories  Age 16+'!T21</f>
        <v>0.25356000783136462</v>
      </c>
      <c r="U41" s="12">
        <f>U21/'All categories  Age 16+'!U21</f>
        <v>0.25345275669650091</v>
      </c>
      <c r="V41" s="12">
        <f>V21/'All categories  Age 16+'!V21</f>
        <v>0.25338391522092574</v>
      </c>
      <c r="W41" s="12">
        <f>W21/'All categories  Age 16+'!W21</f>
        <v>0.25581030253475062</v>
      </c>
      <c r="X41" s="12">
        <f>X21/'All categories  Age 16+'!X21</f>
        <v>0.25878324407139208</v>
      </c>
      <c r="Y41" s="12">
        <f>Y21/'All categories  Age 16+'!Y21</f>
        <v>0.26403712597329465</v>
      </c>
      <c r="Z41" s="12">
        <f>Z21/'All categories  Age 16+'!Z21</f>
        <v>0.26433894959111892</v>
      </c>
      <c r="AA41" s="12">
        <f>AA21/'All categories  Age 16+'!AA21</f>
        <v>0.26096624814444636</v>
      </c>
      <c r="AB41" s="12">
        <f>AB21/'All categories  Age 16+'!AB21</f>
        <v>0.26021603670425419</v>
      </c>
      <c r="AC41" s="12">
        <f>AC21/'All categories  Age 16+'!AC21</f>
        <v>0.25973895750121162</v>
      </c>
      <c r="AD41" s="12">
        <f>AD21/'All categories  Age 16+'!AD21</f>
        <v>0.26314741489168031</v>
      </c>
      <c r="AE41" s="12">
        <f>AE21/'All categories  Age 16+'!AE21</f>
        <v>0.26442612918170433</v>
      </c>
      <c r="AF41" s="12">
        <f>AF21/'All categories  Age 16+'!AF21</f>
        <v>0.26380266769942251</v>
      </c>
      <c r="AG41" s="12">
        <f>AG21/'All categories  Age 16+'!AG21</f>
        <v>0.264813608071366</v>
      </c>
    </row>
    <row r="42" spans="1:33" x14ac:dyDescent="0.35">
      <c r="A42" s="6" t="s">
        <v>54</v>
      </c>
      <c r="B42" s="12">
        <f>B22/'All categories  Age 16+'!B22</f>
        <v>0.2316290623059408</v>
      </c>
      <c r="C42" s="12">
        <f>C22/'All categories  Age 16+'!C22</f>
        <v>0.2299702708104327</v>
      </c>
      <c r="D42" s="12">
        <f>D22/'All categories  Age 16+'!D22</f>
        <v>0.22982276437905452</v>
      </c>
      <c r="E42" s="12">
        <f>E22/'All categories  Age 16+'!E22</f>
        <v>0.23355796082782271</v>
      </c>
      <c r="F42" s="12">
        <f>F22/'All categories  Age 16+'!F22</f>
        <v>0.23541775807214138</v>
      </c>
      <c r="G42" s="12">
        <f>G22/'All categories  Age 16+'!G22</f>
        <v>0.23828544991300835</v>
      </c>
      <c r="H42" s="12">
        <f>H22/'All categories  Age 16+'!H22</f>
        <v>0.23723500622364727</v>
      </c>
      <c r="I42" s="12">
        <f>I22/'All categories  Age 16+'!I22</f>
        <v>0.23688318389989035</v>
      </c>
      <c r="J42" s="12">
        <f>J22/'All categories  Age 16+'!J22</f>
        <v>0.23754327961887903</v>
      </c>
      <c r="K42" s="12">
        <f>K22/'All categories  Age 16+'!K22</f>
        <v>0.24039625468654918</v>
      </c>
      <c r="L42" s="12">
        <f>L22/'All categories  Age 16+'!L22</f>
        <v>0.24375218714716776</v>
      </c>
      <c r="M42" s="12">
        <f>M22/'All categories  Age 16+'!M22</f>
        <v>0.24926696010526386</v>
      </c>
      <c r="N42" s="12">
        <f>N22/'All categories  Age 16+'!N22</f>
        <v>0.25295403962079283</v>
      </c>
      <c r="O42" s="12">
        <f>O22/'All categories  Age 16+'!O22</f>
        <v>0.25080422004709763</v>
      </c>
      <c r="P42" s="12">
        <f>P22/'All categories  Age 16+'!P22</f>
        <v>0.24888497329442211</v>
      </c>
      <c r="Q42" s="12">
        <f>Q22/'All categories  Age 16+'!Q22</f>
        <v>0.25078974758510708</v>
      </c>
      <c r="R42" s="12">
        <f>R22/'All categories  Age 16+'!R22</f>
        <v>0.25231531403853619</v>
      </c>
      <c r="S42" s="12">
        <f>S22/'All categories  Age 16+'!S22</f>
        <v>0.25337394973720023</v>
      </c>
      <c r="T42" s="12">
        <f>T22/'All categories  Age 16+'!T22</f>
        <v>0.25310583375707013</v>
      </c>
      <c r="U42" s="12">
        <f>U22/'All categories  Age 16+'!U22</f>
        <v>0.25298839542797313</v>
      </c>
      <c r="V42" s="12">
        <f>V22/'All categories  Age 16+'!V22</f>
        <v>0.25312867316600984</v>
      </c>
      <c r="W42" s="12">
        <f>W22/'All categories  Age 16+'!W22</f>
        <v>0.25569084171519324</v>
      </c>
      <c r="X42" s="12">
        <f>X22/'All categories  Age 16+'!X22</f>
        <v>0.25873008857938368</v>
      </c>
      <c r="Y42" s="12">
        <f>Y22/'All categories  Age 16+'!Y22</f>
        <v>0.26393448762280453</v>
      </c>
      <c r="Z42" s="12">
        <f>Z22/'All categories  Age 16+'!Z22</f>
        <v>0.26428334589299168</v>
      </c>
      <c r="AA42" s="12">
        <f>AA22/'All categories  Age 16+'!AA22</f>
        <v>0.26101168026697752</v>
      </c>
      <c r="AB42" s="12">
        <f>AB22/'All categories  Age 16+'!AB22</f>
        <v>0.2603630422131698</v>
      </c>
      <c r="AC42" s="12">
        <f>AC22/'All categories  Age 16+'!AC22</f>
        <v>0.25994809455208617</v>
      </c>
      <c r="AD42" s="12">
        <f>AD22/'All categories  Age 16+'!AD22</f>
        <v>0.26329246452679433</v>
      </c>
      <c r="AE42" s="12">
        <f>AE22/'All categories  Age 16+'!AE22</f>
        <v>0.26458117403184772</v>
      </c>
      <c r="AF42" s="12">
        <f>AF22/'All categories  Age 16+'!AF22</f>
        <v>0.2639338744475283</v>
      </c>
      <c r="AG42" s="12">
        <f>AG22/'All categories  Age 16+'!AG22</f>
        <v>0.26478237214363437</v>
      </c>
    </row>
    <row r="43" spans="1:33" x14ac:dyDescent="0.35">
      <c r="A43" s="6" t="s">
        <v>55</v>
      </c>
      <c r="B43" s="12">
        <f>B23/'All categories  Age 16+'!B23</f>
        <v>0.28650137741046833</v>
      </c>
      <c r="C43" s="12">
        <f>C23/'All categories  Age 16+'!C23</f>
        <v>0.27179487179487177</v>
      </c>
      <c r="D43" s="12">
        <f>D23/'All categories  Age 16+'!D23</f>
        <v>0.27320954907161804</v>
      </c>
      <c r="E43" s="12">
        <f>E23/'All categories  Age 16+'!E23</f>
        <v>0.28080229226361031</v>
      </c>
      <c r="F43" s="12">
        <f>F23/'All categories  Age 16+'!F23</f>
        <v>0.27828746177370028</v>
      </c>
      <c r="G43" s="12">
        <f>G23/'All categories  Age 16+'!G23</f>
        <v>0.2848101265822785</v>
      </c>
      <c r="H43" s="12">
        <f>H23/'All categories  Age 16+'!H23</f>
        <v>0.28980891719745222</v>
      </c>
      <c r="I43" s="12">
        <f>I23/'All categories  Age 16+'!I23</f>
        <v>0.28155339805825241</v>
      </c>
      <c r="J43" s="12">
        <f>J23/'All categories  Age 16+'!J23</f>
        <v>0.28930817610062892</v>
      </c>
      <c r="K43" s="12">
        <f>K23/'All categories  Age 16+'!K23</f>
        <v>0.2932098765432099</v>
      </c>
      <c r="L43" s="12">
        <f>L23/'All categories  Age 16+'!L23</f>
        <v>0.29376854599406527</v>
      </c>
      <c r="M43" s="12">
        <f>M23/'All categories  Age 16+'!M23</f>
        <v>0.30372492836676218</v>
      </c>
      <c r="N43" s="12">
        <f>N23/'All categories  Age 16+'!N23</f>
        <v>0.29838709677419356</v>
      </c>
      <c r="O43" s="12">
        <f>O23/'All categories  Age 16+'!O23</f>
        <v>0.28756476683937826</v>
      </c>
      <c r="P43" s="12">
        <f>P23/'All categories  Age 16+'!P23</f>
        <v>0.29048843187660667</v>
      </c>
      <c r="Q43" s="12">
        <f>Q23/'All categories  Age 16+'!Q23</f>
        <v>0.30376344086021506</v>
      </c>
      <c r="R43" s="12">
        <f>R23/'All categories  Age 16+'!R23</f>
        <v>0.30397727272727271</v>
      </c>
      <c r="S43" s="12">
        <f>S23/'All categories  Age 16+'!S23</f>
        <v>0.30588235294117649</v>
      </c>
      <c r="T43" s="12">
        <f>T23/'All categories  Age 16+'!T23</f>
        <v>0.30357142857142855</v>
      </c>
      <c r="U43" s="12">
        <f>U23/'All categories  Age 16+'!U23</f>
        <v>0.28834355828220859</v>
      </c>
      <c r="V43" s="12">
        <f>V23/'All categories  Age 16+'!V23</f>
        <v>0.29629629629629628</v>
      </c>
      <c r="W43" s="12">
        <f>W23/'All categories  Age 16+'!W23</f>
        <v>0.29069767441860467</v>
      </c>
      <c r="X43" s="12">
        <f>X23/'All categories  Age 16+'!X23</f>
        <v>0.30193905817174516</v>
      </c>
      <c r="Y43" s="12">
        <f>Y23/'All categories  Age 16+'!Y23</f>
        <v>0.31347150259067358</v>
      </c>
      <c r="Z43" s="12">
        <f>Z23/'All categories  Age 16+'!Z23</f>
        <v>0.32098765432098764</v>
      </c>
      <c r="AA43" s="12">
        <f>AA23/'All categories  Age 16+'!AA23</f>
        <v>0.31294117647058822</v>
      </c>
      <c r="AB43" s="12">
        <f>AB23/'All categories  Age 16+'!AB23</f>
        <v>0.30853391684901532</v>
      </c>
      <c r="AC43" s="12">
        <f>AC23/'All categories  Age 16+'!AC23</f>
        <v>0.29693486590038315</v>
      </c>
      <c r="AD43" s="12">
        <f>AD23/'All categories  Age 16+'!AD23</f>
        <v>0.316</v>
      </c>
      <c r="AE43" s="12">
        <f>AE23/'All categories  Age 16+'!AE23</f>
        <v>0.32163742690058478</v>
      </c>
      <c r="AF43" s="12">
        <f>AF23/'All categories  Age 16+'!AF23</f>
        <v>0.32422586520947178</v>
      </c>
      <c r="AG43" s="12">
        <f>AG23/'All categories  Age 16+'!AG23</f>
        <v>0.32310469314079421</v>
      </c>
    </row>
    <row r="44" spans="1:33" x14ac:dyDescent="0.35">
      <c r="A44" s="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row>
    <row r="45" spans="1:33" x14ac:dyDescent="0.35">
      <c r="A45" s="8" t="s">
        <v>56</v>
      </c>
    </row>
    <row r="46" spans="1:33" x14ac:dyDescent="0.35">
      <c r="A46" s="8" t="s">
        <v>57</v>
      </c>
    </row>
    <row r="47" spans="1:33" x14ac:dyDescent="0.35">
      <c r="A47" s="8"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All categories  Age 16+</vt:lpstr>
      <vt:lpstr>Aged 16-24</vt:lpstr>
      <vt:lpstr>Aged 25-49</vt:lpstr>
      <vt:lpstr>Aged 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2018-09-25T14:56:53Z</dcterms:created>
  <dcterms:modified xsi:type="dcterms:W3CDTF">2018-09-25T14:18:16Z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