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gilivefs2\gis\GIS Users\Dorset Statistics\Data\Topics Data\Economy\"/>
    </mc:Choice>
  </mc:AlternateContent>
  <xr:revisionPtr revIDLastSave="0" documentId="13_ncr:1_{824BCB44-2028-4AEB-A8AD-EAB970F2257C}" xr6:coauthVersionLast="36" xr6:coauthVersionMax="36" xr10:uidLastSave="{00000000-0000-0000-0000-000000000000}"/>
  <bookViews>
    <workbookView xWindow="0" yWindow="0" windowWidth="19200" windowHeight="6350" activeTab="1" xr2:uid="{00000000-000D-0000-FFFF-FFFF00000000}"/>
  </bookViews>
  <sheets>
    <sheet name="Metadata" sheetId="2" r:id="rId1"/>
    <sheet name="Data" sheetId="1" r:id="rId2"/>
    <sheet name="Adv Eng CI Tour" sheetId="3" r:id="rId3"/>
    <sheet name="Public-Private" sheetId="4" r:id="rId4"/>
    <sheet name="Empees per bus uni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5" l="1"/>
  <c r="F12" i="5"/>
  <c r="H12" i="5"/>
  <c r="J12" i="5"/>
  <c r="L12" i="5"/>
  <c r="N12" i="5"/>
  <c r="P12" i="5"/>
  <c r="R12" i="5"/>
  <c r="T12" i="5"/>
  <c r="V12" i="5"/>
  <c r="X12" i="5"/>
  <c r="Z12" i="5"/>
  <c r="AB12" i="5"/>
  <c r="AD12" i="5"/>
  <c r="AF12" i="5"/>
  <c r="AH12" i="5"/>
  <c r="AJ12" i="5"/>
  <c r="AL12" i="5"/>
  <c r="AN12" i="5"/>
  <c r="AP12" i="5"/>
  <c r="AR12" i="5"/>
  <c r="AT12" i="5"/>
  <c r="AV12" i="5"/>
  <c r="AX12" i="5"/>
  <c r="B12" i="5"/>
  <c r="H9" i="4" l="1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A Roberts</author>
  </authors>
  <commentList>
    <comment ref="B8" authorId="0" shapeId="0" xr:uid="{BC9667A9-E1A2-4A9B-999C-1F412556A3DB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"Advanced Engineering broad - manf a - from dn57048"</t>
        </r>
      </text>
    </comment>
    <comment ref="F8" authorId="0" shapeId="0" xr:uid="{BD90444E-699F-4C29-9DC7-3A2E81167C8B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"Creative Inds 2014 all - from dn57048"</t>
        </r>
      </text>
    </comment>
    <comment ref="H8" authorId="0" shapeId="0" xr:uid="{67C34C6B-7FC7-4138-94EA-7563B2619D54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"LEP Tourism, Leisure, Hospitality and Internationa"</t>
        </r>
      </text>
    </comment>
    <comment ref="B47" authorId="0" shapeId="0" xr:uid="{861CE8DB-9B8A-42F9-B5FD-603AD3B5A9DF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"Advanced Engineering broad - manf a - from dn57048"</t>
        </r>
      </text>
    </comment>
    <comment ref="F47" authorId="0" shapeId="0" xr:uid="{3CE010B1-B231-43CE-AD52-00B8F67FB325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"Creative Inds 2014 all - from dn57048"</t>
        </r>
      </text>
    </comment>
    <comment ref="H47" authorId="0" shapeId="0" xr:uid="{DEE473A1-7ED4-47BB-B60E-34DC3ED3A42B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"LEP Tourism, Leisure, Hospitality and Internationa"</t>
        </r>
      </text>
    </comment>
  </commentList>
</comments>
</file>

<file path=xl/sharedStrings.xml><?xml version="1.0" encoding="utf-8"?>
<sst xmlns="http://schemas.openxmlformats.org/spreadsheetml/2006/main" count="627" uniqueCount="111">
  <si>
    <t>Business Register and Employment Survey : open access</t>
  </si>
  <si>
    <t>ONS Crown Copyright Reserved [from Nomis on 26 September 2019]</t>
  </si>
  <si>
    <t>date</t>
  </si>
  <si>
    <t>employment status</t>
  </si>
  <si>
    <t>Employees</t>
  </si>
  <si>
    <t>measure</t>
  </si>
  <si>
    <t>Count</t>
  </si>
  <si>
    <t>Flags</t>
  </si>
  <si>
    <t>Industry</t>
  </si>
  <si>
    <t>number</t>
  </si>
  <si>
    <t>A : Agriculture, forestry and fishing</t>
  </si>
  <si>
    <t>*</t>
  </si>
  <si>
    <t>B : Mining and quarrying</t>
  </si>
  <si>
    <t>C : Manufacturing</t>
  </si>
  <si>
    <t>D : Electricity, gas, steam and air conditioning supply</t>
  </si>
  <si>
    <t>E : Water supply; sewerage, waste management and remediation activities</t>
  </si>
  <si>
    <t>F : Construction</t>
  </si>
  <si>
    <t>G : Wholesale and retail trade; repair of motor vehicles and motorcycles</t>
  </si>
  <si>
    <t>H : Transportation and storage</t>
  </si>
  <si>
    <t>I : Accommodation and food service activities</t>
  </si>
  <si>
    <t>J : Information and communication</t>
  </si>
  <si>
    <t>K : Financial and insurance activities</t>
  </si>
  <si>
    <t>L : Real estate activities</t>
  </si>
  <si>
    <t>M : Professional, scientific and technical activities</t>
  </si>
  <si>
    <t>N : Administrative and support service activities</t>
  </si>
  <si>
    <t>O : Public administration and defence; compulsory social security</t>
  </si>
  <si>
    <t>P : Education</t>
  </si>
  <si>
    <t>Q : Human health and social work activities</t>
  </si>
  <si>
    <t>R : Arts, entertainment and recreation</t>
  </si>
  <si>
    <t>S : Other service activities</t>
  </si>
  <si>
    <t>T : Activities of households as employers;undifferentiated goods-and services-producing activities of households for own use</t>
  </si>
  <si>
    <t>U : Activities of extraterritorial organisations and bodies</t>
  </si>
  <si>
    <t>Column Total</t>
  </si>
  <si>
    <t>* These figures exclude farm agriculture (SIC subclass 01000).</t>
  </si>
  <si>
    <t>The level of rounding applied varies by estimate. Please see article for further information on how rounding is applied https://www.nomisweb.co.uk/articles/1103.aspx.</t>
  </si>
  <si>
    <t>Industry percentage</t>
  </si>
  <si>
    <t>Dorset West SUG</t>
  </si>
  <si>
    <t>Dorset East SUG</t>
  </si>
  <si>
    <t>Mid Dorset SUG</t>
  </si>
  <si>
    <t>Dorset North SUG</t>
  </si>
  <si>
    <t>South East Dorset SUG</t>
  </si>
  <si>
    <t>Dorset South SUG</t>
  </si>
  <si>
    <t>Contributor</t>
  </si>
  <si>
    <t>James Roberts</t>
  </si>
  <si>
    <t>Coverage</t>
  </si>
  <si>
    <t>Creator</t>
  </si>
  <si>
    <t>ONS</t>
  </si>
  <si>
    <t>Date</t>
  </si>
  <si>
    <t>Description</t>
  </si>
  <si>
    <t>Employee data</t>
  </si>
  <si>
    <t>Data rounded (open/public access)</t>
  </si>
  <si>
    <t>Format</t>
  </si>
  <si>
    <t>Data provided in .XLS format</t>
  </si>
  <si>
    <t>Identifier</t>
  </si>
  <si>
    <t>Language</t>
  </si>
  <si>
    <t>English</t>
  </si>
  <si>
    <t>Publisher</t>
  </si>
  <si>
    <t>Rights</t>
  </si>
  <si>
    <t>Relation</t>
  </si>
  <si>
    <t>Source</t>
  </si>
  <si>
    <t>Subject</t>
  </si>
  <si>
    <t>Employees in employment data</t>
  </si>
  <si>
    <t>Title</t>
  </si>
  <si>
    <t>Business Register and Employment Survey (2017), ONS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</si>
  <si>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</si>
  <si>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</si>
  <si>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</si>
  <si>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</si>
  <si>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</si>
  <si>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 xml:space="preserve">Data are for employees in employment, workplace based. </t>
  </si>
  <si>
    <t>Next release date:</t>
  </si>
  <si>
    <t>Spatial Data: Temporal: 2018</t>
  </si>
  <si>
    <t>Business Register and Employment Survey (2018), ONS</t>
  </si>
  <si>
    <t>Area</t>
  </si>
  <si>
    <t>Advanced Engineering</t>
  </si>
  <si>
    <t>All Industries</t>
  </si>
  <si>
    <t>Creative Industries</t>
  </si>
  <si>
    <t>Tourism, Leisure, Hospitality</t>
  </si>
  <si>
    <t>Dorset Council 'Sub Unitary Geographies'</t>
  </si>
  <si>
    <t>Bournemouth</t>
  </si>
  <si>
    <t>Poole</t>
  </si>
  <si>
    <t>Dorset LEP</t>
  </si>
  <si>
    <t>Dorset CC</t>
  </si>
  <si>
    <t>% Private</t>
  </si>
  <si>
    <t>% Public</t>
  </si>
  <si>
    <t>Private sector</t>
  </si>
  <si>
    <t>Public sector</t>
  </si>
  <si>
    <t>Total</t>
  </si>
  <si>
    <t>Business Register and Employment Survey public/private sector  : open access</t>
  </si>
  <si>
    <t>Dorset</t>
  </si>
  <si>
    <t>Total employees</t>
  </si>
  <si>
    <r>
      <t>Total business units</t>
    </r>
    <r>
      <rPr>
        <vertAlign val="superscript"/>
        <sz val="10"/>
        <color indexed="8"/>
        <rFont val="Arial"/>
        <family val="2"/>
      </rPr>
      <t>1</t>
    </r>
  </si>
  <si>
    <t>Employees per bus unit</t>
  </si>
  <si>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 Nomis Business Count, Local Units 2019</t>
    </r>
  </si>
  <si>
    <t>Christchurch</t>
  </si>
  <si>
    <t>East Dorset</t>
  </si>
  <si>
    <t>North Dorset</t>
  </si>
  <si>
    <t>Purbeck</t>
  </si>
  <si>
    <t>West Dorset</t>
  </si>
  <si>
    <t>Weymouth and Portland</t>
  </si>
  <si>
    <t>England</t>
  </si>
  <si>
    <t>England and Wales</t>
  </si>
  <si>
    <t>Great Britain</t>
  </si>
  <si>
    <t>South East</t>
  </si>
  <si>
    <t>South West</t>
  </si>
  <si>
    <t>Bmth, Xch &amp; Poole</t>
  </si>
  <si>
    <t>Dorset Council</t>
  </si>
  <si>
    <t>Eastern Dorset</t>
  </si>
  <si>
    <t>Western Dorset</t>
  </si>
  <si>
    <t>Former Districts</t>
  </si>
  <si>
    <t>Former County/Unitary Councils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</si>
</sst>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9" fontId="2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top"/>
    </xf>
    <xf numFmtId="0" fontId="9" fillId="0" borderId="0" xfId="0" applyFont="1"/>
    <xf numFmtId="3" fontId="10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3" fontId="12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4" fillId="0" borderId="0" xfId="0" applyFont="1"/>
    <xf numFmtId="0" fontId="15" fillId="0" borderId="0" xfId="1" applyFont="1"/>
    <xf numFmtId="0" fontId="16" fillId="0" borderId="0" xfId="0" applyFont="1"/>
    <xf numFmtId="14" fontId="15" fillId="0" borderId="0" xfId="1" applyNumberFormat="1" applyFont="1" applyAlignment="1">
      <alignment horizontal="left"/>
    </xf>
    <xf numFmtId="0" fontId="17" fillId="0" borderId="0" xfId="2" applyFont="1"/>
    <xf numFmtId="0" fontId="15" fillId="0" borderId="0" xfId="1" applyFont="1" applyAlignment="1">
      <alignment horizontal="left"/>
    </xf>
    <xf numFmtId="164" fontId="3" fillId="0" borderId="0" xfId="0" applyNumberFormat="1" applyFont="1" applyAlignment="1">
      <alignment horizontal="right" vertical="top"/>
    </xf>
    <xf numFmtId="0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top"/>
    </xf>
    <xf numFmtId="0" fontId="9" fillId="0" borderId="0" xfId="0" applyFont="1" applyBorder="1"/>
    <xf numFmtId="3" fontId="10" fillId="0" borderId="0" xfId="0" applyNumberFormat="1" applyFont="1" applyBorder="1" applyAlignment="1">
      <alignment horizontal="right" vertical="top"/>
    </xf>
    <xf numFmtId="0" fontId="9" fillId="0" borderId="5" xfId="0" applyFont="1" applyBorder="1"/>
    <xf numFmtId="3" fontId="12" fillId="0" borderId="6" xfId="0" applyNumberFormat="1" applyFont="1" applyBorder="1" applyAlignment="1">
      <alignment horizontal="right" vertical="center"/>
    </xf>
    <xf numFmtId="0" fontId="9" fillId="0" borderId="7" xfId="0" applyFont="1" applyBorder="1"/>
    <xf numFmtId="3" fontId="12" fillId="0" borderId="7" xfId="0" applyNumberFormat="1" applyFont="1" applyBorder="1" applyAlignment="1">
      <alignment horizontal="right" vertical="center"/>
    </xf>
    <xf numFmtId="0" fontId="9" fillId="0" borderId="8" xfId="0" applyFont="1" applyBorder="1"/>
    <xf numFmtId="164" fontId="11" fillId="0" borderId="4" xfId="0" applyNumberFormat="1" applyFont="1" applyBorder="1" applyAlignment="1">
      <alignment horizontal="right" vertical="top"/>
    </xf>
    <xf numFmtId="164" fontId="11" fillId="0" borderId="0" xfId="0" applyNumberFormat="1" applyFont="1" applyBorder="1" applyAlignment="1">
      <alignment horizontal="right" vertical="top"/>
    </xf>
    <xf numFmtId="164" fontId="13" fillId="0" borderId="6" xfId="0" applyNumberFormat="1" applyFont="1" applyBorder="1" applyAlignment="1">
      <alignment horizontal="right" vertical="center"/>
    </xf>
    <xf numFmtId="164" fontId="13" fillId="0" borderId="7" xfId="0" applyNumberFormat="1" applyFont="1" applyBorder="1" applyAlignment="1">
      <alignment horizontal="right" vertical="center"/>
    </xf>
    <xf numFmtId="9" fontId="0" fillId="0" borderId="0" xfId="3" applyFont="1"/>
    <xf numFmtId="3" fontId="12" fillId="0" borderId="0" xfId="0" applyNumberFormat="1" applyFont="1" applyBorder="1" applyAlignment="1">
      <alignment horizontal="right" vertical="center"/>
    </xf>
    <xf numFmtId="0" fontId="22" fillId="0" borderId="0" xfId="0" applyFont="1"/>
    <xf numFmtId="0" fontId="24" fillId="0" borderId="0" xfId="0" applyFont="1"/>
    <xf numFmtId="3" fontId="12" fillId="0" borderId="4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2" fillId="0" borderId="6" xfId="0" applyNumberFormat="1" applyFont="1" applyBorder="1" applyAlignment="1">
      <alignment horizontal="right" vertical="center"/>
    </xf>
    <xf numFmtId="164" fontId="12" fillId="0" borderId="7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">
    <cellStyle name="Normal" xfId="0" builtinId="0"/>
    <cellStyle name="Normal 2 2" xfId="1" xr:uid="{769BBCFB-0CF0-448A-92DF-BA8BB0619DA8}"/>
    <cellStyle name="Normal 4" xfId="2" xr:uid="{4C0A8A9C-5ADC-426A-94C1-16C7FEB6FA4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962F-D426-4BD5-9CA9-9B4451F5E2AA}">
  <dimension ref="A1:C30"/>
  <sheetViews>
    <sheetView workbookViewId="0">
      <selection activeCell="C31" sqref="C31"/>
    </sheetView>
  </sheetViews>
  <sheetFormatPr defaultColWidth="9.1796875" defaultRowHeight="10.5" x14ac:dyDescent="0.25"/>
  <cols>
    <col min="1" max="1" width="9.1796875" style="14"/>
    <col min="2" max="2" width="27.81640625" style="14" customWidth="1"/>
    <col min="3" max="3" width="70.54296875" style="14" customWidth="1"/>
    <col min="4" max="16384" width="9.1796875" style="14"/>
  </cols>
  <sheetData>
    <row r="1" spans="1:3" x14ac:dyDescent="0.25">
      <c r="A1" s="13">
        <v>1</v>
      </c>
      <c r="B1" s="13" t="s">
        <v>42</v>
      </c>
      <c r="C1" s="13" t="s">
        <v>43</v>
      </c>
    </row>
    <row r="2" spans="1:3" x14ac:dyDescent="0.25">
      <c r="A2" s="13">
        <v>2</v>
      </c>
      <c r="B2" s="13" t="s">
        <v>44</v>
      </c>
      <c r="C2" s="13" t="s">
        <v>71</v>
      </c>
    </row>
    <row r="3" spans="1:3" x14ac:dyDescent="0.25">
      <c r="A3" s="13">
        <v>3</v>
      </c>
      <c r="B3" s="13" t="s">
        <v>45</v>
      </c>
      <c r="C3" s="13" t="s">
        <v>46</v>
      </c>
    </row>
    <row r="4" spans="1:3" x14ac:dyDescent="0.25">
      <c r="A4" s="13">
        <v>4</v>
      </c>
      <c r="B4" s="13" t="s">
        <v>47</v>
      </c>
      <c r="C4" s="15">
        <v>43734</v>
      </c>
    </row>
    <row r="5" spans="1:3" x14ac:dyDescent="0.25">
      <c r="A5" s="13">
        <v>5</v>
      </c>
      <c r="B5" s="13" t="s">
        <v>48</v>
      </c>
      <c r="C5" s="13" t="s">
        <v>49</v>
      </c>
    </row>
    <row r="6" spans="1:3" x14ac:dyDescent="0.25">
      <c r="A6" s="13"/>
      <c r="B6" s="13"/>
      <c r="C6" s="13" t="s">
        <v>50</v>
      </c>
    </row>
    <row r="7" spans="1:3" x14ac:dyDescent="0.25">
      <c r="A7" s="13">
        <v>6</v>
      </c>
      <c r="B7" s="13" t="s">
        <v>51</v>
      </c>
      <c r="C7" s="13" t="s">
        <v>52</v>
      </c>
    </row>
    <row r="8" spans="1:3" x14ac:dyDescent="0.25">
      <c r="A8" s="13">
        <v>7</v>
      </c>
      <c r="B8" s="13" t="s">
        <v>53</v>
      </c>
      <c r="C8" s="13" t="s">
        <v>46</v>
      </c>
    </row>
    <row r="9" spans="1:3" x14ac:dyDescent="0.25">
      <c r="A9" s="13">
        <v>8</v>
      </c>
      <c r="B9" s="13" t="s">
        <v>54</v>
      </c>
      <c r="C9" s="13" t="s">
        <v>55</v>
      </c>
    </row>
    <row r="10" spans="1:3" x14ac:dyDescent="0.25">
      <c r="A10" s="13">
        <v>9</v>
      </c>
      <c r="B10" s="13" t="s">
        <v>56</v>
      </c>
      <c r="C10" s="13" t="s">
        <v>46</v>
      </c>
    </row>
    <row r="11" spans="1:3" x14ac:dyDescent="0.25">
      <c r="A11" s="13">
        <v>10</v>
      </c>
      <c r="B11" s="13" t="s">
        <v>57</v>
      </c>
      <c r="C11" s="13"/>
    </row>
    <row r="12" spans="1:3" x14ac:dyDescent="0.25">
      <c r="A12" s="13">
        <v>11</v>
      </c>
      <c r="B12" s="13" t="s">
        <v>58</v>
      </c>
      <c r="C12" s="13" t="s">
        <v>63</v>
      </c>
    </row>
    <row r="13" spans="1:3" x14ac:dyDescent="0.25">
      <c r="A13" s="13">
        <v>12</v>
      </c>
      <c r="B13" s="13" t="s">
        <v>59</v>
      </c>
      <c r="C13" s="13" t="s">
        <v>46</v>
      </c>
    </row>
    <row r="14" spans="1:3" x14ac:dyDescent="0.25">
      <c r="A14" s="13">
        <v>13</v>
      </c>
      <c r="B14" s="13" t="s">
        <v>60</v>
      </c>
      <c r="C14" s="13" t="s">
        <v>61</v>
      </c>
    </row>
    <row r="15" spans="1:3" x14ac:dyDescent="0.25">
      <c r="A15" s="13">
        <v>14</v>
      </c>
      <c r="B15" s="13" t="s">
        <v>62</v>
      </c>
      <c r="C15" s="13" t="s">
        <v>72</v>
      </c>
    </row>
    <row r="16" spans="1:3" x14ac:dyDescent="0.25">
      <c r="A16" s="13">
        <v>15</v>
      </c>
      <c r="B16" s="13" t="s">
        <v>64</v>
      </c>
      <c r="C16" s="13" t="s">
        <v>65</v>
      </c>
    </row>
    <row r="17" spans="2:3" x14ac:dyDescent="0.25">
      <c r="B17" s="13"/>
      <c r="C17" s="13"/>
    </row>
    <row r="20" spans="2:3" x14ac:dyDescent="0.25">
      <c r="B20" s="13" t="s">
        <v>66</v>
      </c>
      <c r="C20" s="13"/>
    </row>
    <row r="22" spans="2:3" x14ac:dyDescent="0.25">
      <c r="B22" s="13" t="s">
        <v>67</v>
      </c>
      <c r="C22" s="13"/>
    </row>
    <row r="25" spans="2:3" x14ac:dyDescent="0.25">
      <c r="B25" s="13" t="s">
        <v>68</v>
      </c>
      <c r="C25" s="13"/>
    </row>
    <row r="26" spans="2:3" x14ac:dyDescent="0.25">
      <c r="B26" s="16" t="s">
        <v>69</v>
      </c>
      <c r="C26" s="16"/>
    </row>
    <row r="28" spans="2:3" x14ac:dyDescent="0.25">
      <c r="B28" s="13"/>
      <c r="C28" s="17"/>
    </row>
    <row r="29" spans="2:3" x14ac:dyDescent="0.25">
      <c r="B29" s="13"/>
      <c r="C29" s="15"/>
    </row>
    <row r="30" spans="2:3" x14ac:dyDescent="0.25">
      <c r="B30" s="13" t="s">
        <v>70</v>
      </c>
      <c r="C30" s="15">
        <v>44100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2"/>
  <sheetViews>
    <sheetView tabSelected="1" workbookViewId="0">
      <selection activeCell="A3" sqref="A3"/>
    </sheetView>
  </sheetViews>
  <sheetFormatPr defaultRowHeight="14.5" x14ac:dyDescent="0.35"/>
  <cols>
    <col min="1" max="1" width="17" customWidth="1" collapsed="1"/>
    <col min="2" max="2" width="14" customWidth="1" collapsed="1"/>
    <col min="3" max="3" width="5" customWidth="1" collapsed="1"/>
    <col min="4" max="4" width="14" customWidth="1" collapsed="1"/>
    <col min="5" max="5" width="5" customWidth="1" collapsed="1"/>
    <col min="6" max="6" width="14" customWidth="1" collapsed="1"/>
    <col min="7" max="7" width="5" customWidth="1" collapsed="1"/>
    <col min="8" max="8" width="14" customWidth="1" collapsed="1"/>
    <col min="9" max="9" width="5" customWidth="1" collapsed="1"/>
    <col min="10" max="10" width="14" customWidth="1" collapsed="1"/>
    <col min="11" max="11" width="5" customWidth="1" collapsed="1"/>
    <col min="12" max="12" width="14" customWidth="1" collapsed="1"/>
    <col min="13" max="13" width="5" customWidth="1" collapsed="1"/>
    <col min="14" max="14" width="14" customWidth="1" collapsed="1"/>
    <col min="15" max="15" width="5" customWidth="1" collapsed="1"/>
    <col min="16" max="16" width="14" customWidth="1" collapsed="1"/>
    <col min="17" max="17" width="5" customWidth="1" collapsed="1"/>
    <col min="18" max="18" width="14" customWidth="1" collapsed="1"/>
    <col min="19" max="19" width="5" customWidth="1" collapsed="1"/>
    <col min="20" max="20" width="14" customWidth="1" collapsed="1"/>
    <col min="21" max="21" width="5" customWidth="1" collapsed="1"/>
    <col min="22" max="22" width="14" customWidth="1" collapsed="1"/>
    <col min="23" max="23" width="5" customWidth="1" collapsed="1"/>
    <col min="24" max="24" width="14" customWidth="1" collapsed="1"/>
    <col min="25" max="25" width="5" customWidth="1" collapsed="1"/>
    <col min="26" max="26" width="14" customWidth="1" collapsed="1"/>
    <col min="27" max="27" width="5" customWidth="1" collapsed="1"/>
    <col min="28" max="28" width="14" customWidth="1" collapsed="1"/>
    <col min="29" max="29" width="5" customWidth="1" collapsed="1"/>
    <col min="30" max="30" width="14" customWidth="1" collapsed="1"/>
    <col min="31" max="31" width="5" customWidth="1" collapsed="1"/>
    <col min="32" max="32" width="14" customWidth="1" collapsed="1"/>
    <col min="33" max="33" width="5" customWidth="1" collapsed="1"/>
    <col min="34" max="34" width="14" customWidth="1" collapsed="1"/>
    <col min="35" max="35" width="5" customWidth="1" collapsed="1"/>
    <col min="36" max="36" width="14" customWidth="1" collapsed="1"/>
    <col min="37" max="37" width="5" customWidth="1" collapsed="1"/>
    <col min="38" max="38" width="14" customWidth="1" collapsed="1"/>
    <col min="39" max="39" width="5" customWidth="1" collapsed="1"/>
    <col min="40" max="40" width="14" customWidth="1" collapsed="1"/>
    <col min="41" max="41" width="5" customWidth="1" collapsed="1"/>
    <col min="42" max="42" width="14" customWidth="1" collapsed="1"/>
    <col min="43" max="43" width="5" customWidth="1" collapsed="1"/>
    <col min="44" max="44" width="14" customWidth="1" collapsed="1"/>
    <col min="45" max="45" width="5" customWidth="1" collapsed="1"/>
    <col min="46" max="46" width="14" customWidth="1" collapsed="1"/>
    <col min="47" max="47" width="5" customWidth="1" collapsed="1"/>
    <col min="48" max="48" width="14" customWidth="1" collapsed="1"/>
    <col min="49" max="49" width="5" customWidth="1" collapsed="1"/>
    <col min="50" max="50" width="14" customWidth="1" collapsed="1"/>
    <col min="51" max="51" width="5" customWidth="1" collapsed="1"/>
  </cols>
  <sheetData>
    <row r="1" spans="1:51" ht="15.5" x14ac:dyDescent="0.35">
      <c r="A1" s="1" t="s">
        <v>0</v>
      </c>
    </row>
    <row r="2" spans="1:51" x14ac:dyDescent="0.35">
      <c r="A2" s="2" t="s">
        <v>1</v>
      </c>
    </row>
    <row r="4" spans="1:51" x14ac:dyDescent="0.35">
      <c r="A4" s="3" t="s">
        <v>2</v>
      </c>
      <c r="B4" s="3">
        <v>2018</v>
      </c>
    </row>
    <row r="5" spans="1:51" x14ac:dyDescent="0.35">
      <c r="A5" s="3" t="s">
        <v>3</v>
      </c>
      <c r="B5" s="3" t="s">
        <v>4</v>
      </c>
    </row>
    <row r="6" spans="1:51" x14ac:dyDescent="0.35">
      <c r="A6" s="3" t="s">
        <v>5</v>
      </c>
      <c r="B6" s="3" t="s">
        <v>6</v>
      </c>
    </row>
    <row r="7" spans="1:51" x14ac:dyDescent="0.35">
      <c r="A7" s="3"/>
      <c r="B7" s="3"/>
    </row>
    <row r="8" spans="1:51" x14ac:dyDescent="0.35">
      <c r="B8" s="48" t="s">
        <v>110</v>
      </c>
      <c r="C8" s="49"/>
      <c r="D8" s="49"/>
      <c r="E8" s="49"/>
      <c r="F8" s="49"/>
      <c r="G8" s="50"/>
      <c r="J8" s="48" t="s">
        <v>109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AN8" s="48" t="s">
        <v>78</v>
      </c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50"/>
    </row>
    <row r="9" spans="1:51" ht="52" customHeight="1" x14ac:dyDescent="0.35">
      <c r="A9" s="5" t="s">
        <v>8</v>
      </c>
      <c r="B9" s="54" t="s">
        <v>79</v>
      </c>
      <c r="C9" s="51" t="s">
        <v>7</v>
      </c>
      <c r="D9" s="51" t="s">
        <v>82</v>
      </c>
      <c r="E9" s="51" t="s">
        <v>7</v>
      </c>
      <c r="F9" s="51" t="s">
        <v>80</v>
      </c>
      <c r="G9" s="52" t="s">
        <v>7</v>
      </c>
      <c r="H9" s="53" t="s">
        <v>81</v>
      </c>
      <c r="I9" s="53" t="s">
        <v>7</v>
      </c>
      <c r="J9" s="54" t="s">
        <v>94</v>
      </c>
      <c r="K9" s="51" t="s">
        <v>7</v>
      </c>
      <c r="L9" s="51" t="s">
        <v>95</v>
      </c>
      <c r="M9" s="51" t="s">
        <v>7</v>
      </c>
      <c r="N9" s="51" t="s">
        <v>96</v>
      </c>
      <c r="O9" s="51" t="s">
        <v>7</v>
      </c>
      <c r="P9" s="51" t="s">
        <v>97</v>
      </c>
      <c r="Q9" s="51" t="s">
        <v>7</v>
      </c>
      <c r="R9" s="51" t="s">
        <v>98</v>
      </c>
      <c r="S9" s="51" t="s">
        <v>7</v>
      </c>
      <c r="T9" s="51" t="s">
        <v>99</v>
      </c>
      <c r="U9" s="52" t="s">
        <v>7</v>
      </c>
      <c r="V9" s="53" t="s">
        <v>100</v>
      </c>
      <c r="W9" s="53" t="s">
        <v>7</v>
      </c>
      <c r="X9" s="53" t="s">
        <v>101</v>
      </c>
      <c r="Y9" s="53" t="s">
        <v>7</v>
      </c>
      <c r="Z9" s="53" t="s">
        <v>102</v>
      </c>
      <c r="AA9" s="53" t="s">
        <v>7</v>
      </c>
      <c r="AB9" s="53" t="s">
        <v>103</v>
      </c>
      <c r="AC9" s="53" t="s">
        <v>7</v>
      </c>
      <c r="AD9" s="53" t="s">
        <v>104</v>
      </c>
      <c r="AE9" s="53" t="s">
        <v>7</v>
      </c>
      <c r="AF9" s="53" t="s">
        <v>105</v>
      </c>
      <c r="AG9" s="53" t="s">
        <v>7</v>
      </c>
      <c r="AH9" s="53" t="s">
        <v>106</v>
      </c>
      <c r="AI9" s="53" t="s">
        <v>7</v>
      </c>
      <c r="AJ9" s="53" t="s">
        <v>107</v>
      </c>
      <c r="AK9" s="53" t="s">
        <v>7</v>
      </c>
      <c r="AL9" s="53" t="s">
        <v>108</v>
      </c>
      <c r="AM9" s="53" t="s">
        <v>7</v>
      </c>
      <c r="AN9" s="54" t="s">
        <v>36</v>
      </c>
      <c r="AO9" s="51" t="s">
        <v>7</v>
      </c>
      <c r="AP9" s="51" t="s">
        <v>37</v>
      </c>
      <c r="AQ9" s="51" t="s">
        <v>7</v>
      </c>
      <c r="AR9" s="51" t="s">
        <v>38</v>
      </c>
      <c r="AS9" s="51" t="s">
        <v>7</v>
      </c>
      <c r="AT9" s="51" t="s">
        <v>39</v>
      </c>
      <c r="AU9" s="51" t="s">
        <v>7</v>
      </c>
      <c r="AV9" s="51" t="s">
        <v>40</v>
      </c>
      <c r="AW9" s="51" t="s">
        <v>7</v>
      </c>
      <c r="AX9" s="51" t="s">
        <v>41</v>
      </c>
      <c r="AY9" s="52" t="s">
        <v>7</v>
      </c>
    </row>
    <row r="10" spans="1:51" ht="26" customHeight="1" x14ac:dyDescent="0.35">
      <c r="B10" s="24" t="s">
        <v>9</v>
      </c>
      <c r="C10" s="25" t="s">
        <v>7</v>
      </c>
      <c r="D10" s="25" t="s">
        <v>9</v>
      </c>
      <c r="E10" s="25" t="s">
        <v>7</v>
      </c>
      <c r="F10" s="25" t="s">
        <v>9</v>
      </c>
      <c r="G10" s="26" t="s">
        <v>7</v>
      </c>
      <c r="H10" s="4" t="s">
        <v>9</v>
      </c>
      <c r="I10" s="4" t="s">
        <v>7</v>
      </c>
      <c r="J10" s="24" t="s">
        <v>9</v>
      </c>
      <c r="K10" s="25" t="s">
        <v>7</v>
      </c>
      <c r="L10" s="25" t="s">
        <v>9</v>
      </c>
      <c r="M10" s="25" t="s">
        <v>7</v>
      </c>
      <c r="N10" s="25" t="s">
        <v>9</v>
      </c>
      <c r="O10" s="25" t="s">
        <v>7</v>
      </c>
      <c r="P10" s="25" t="s">
        <v>9</v>
      </c>
      <c r="Q10" s="25" t="s">
        <v>7</v>
      </c>
      <c r="R10" s="25" t="s">
        <v>9</v>
      </c>
      <c r="S10" s="25" t="s">
        <v>7</v>
      </c>
      <c r="T10" s="25" t="s">
        <v>9</v>
      </c>
      <c r="U10" s="26" t="s">
        <v>7</v>
      </c>
      <c r="V10" s="4" t="s">
        <v>9</v>
      </c>
      <c r="W10" s="4" t="s">
        <v>7</v>
      </c>
      <c r="X10" s="4" t="s">
        <v>9</v>
      </c>
      <c r="Y10" s="4" t="s">
        <v>7</v>
      </c>
      <c r="Z10" s="4" t="s">
        <v>9</v>
      </c>
      <c r="AA10" s="4" t="s">
        <v>7</v>
      </c>
      <c r="AB10" s="4" t="s">
        <v>9</v>
      </c>
      <c r="AC10" s="4" t="s">
        <v>7</v>
      </c>
      <c r="AD10" s="4" t="s">
        <v>9</v>
      </c>
      <c r="AE10" s="4" t="s">
        <v>7</v>
      </c>
      <c r="AF10" s="4" t="s">
        <v>9</v>
      </c>
      <c r="AG10" s="4" t="s">
        <v>7</v>
      </c>
      <c r="AH10" s="4" t="s">
        <v>9</v>
      </c>
      <c r="AI10" s="4" t="s">
        <v>7</v>
      </c>
      <c r="AJ10" s="4" t="s">
        <v>9</v>
      </c>
      <c r="AK10" s="4" t="s">
        <v>7</v>
      </c>
      <c r="AL10" s="4" t="s">
        <v>9</v>
      </c>
      <c r="AM10" s="4" t="s">
        <v>7</v>
      </c>
      <c r="AN10" s="24" t="s">
        <v>9</v>
      </c>
      <c r="AO10" s="25" t="s">
        <v>7</v>
      </c>
      <c r="AP10" s="25" t="s">
        <v>9</v>
      </c>
      <c r="AQ10" s="25" t="s">
        <v>7</v>
      </c>
      <c r="AR10" s="25" t="s">
        <v>9</v>
      </c>
      <c r="AS10" s="25" t="s">
        <v>7</v>
      </c>
      <c r="AT10" s="25" t="s">
        <v>9</v>
      </c>
      <c r="AU10" s="25" t="s">
        <v>7</v>
      </c>
      <c r="AV10" s="25" t="s">
        <v>9</v>
      </c>
      <c r="AW10" s="25" t="s">
        <v>7</v>
      </c>
      <c r="AX10" s="25" t="s">
        <v>9</v>
      </c>
      <c r="AY10" s="26" t="s">
        <v>7</v>
      </c>
    </row>
    <row r="11" spans="1:51" x14ac:dyDescent="0.35">
      <c r="A11" s="6" t="s">
        <v>10</v>
      </c>
      <c r="B11" s="27">
        <v>30</v>
      </c>
      <c r="C11" s="28"/>
      <c r="D11" s="29">
        <v>3500</v>
      </c>
      <c r="E11" s="28"/>
      <c r="F11" s="29">
        <v>10</v>
      </c>
      <c r="G11" s="30"/>
      <c r="H11" s="8">
        <v>3500</v>
      </c>
      <c r="I11" s="7"/>
      <c r="J11" s="27">
        <v>30</v>
      </c>
      <c r="K11" s="28"/>
      <c r="L11" s="29">
        <v>400</v>
      </c>
      <c r="M11" s="28"/>
      <c r="N11" s="29">
        <v>800</v>
      </c>
      <c r="O11" s="28"/>
      <c r="P11" s="29">
        <v>400</v>
      </c>
      <c r="Q11" s="28"/>
      <c r="R11" s="29">
        <v>1750</v>
      </c>
      <c r="S11" s="28"/>
      <c r="T11" s="29">
        <v>25</v>
      </c>
      <c r="U11" s="30"/>
      <c r="V11" s="8">
        <v>157000</v>
      </c>
      <c r="W11" s="7"/>
      <c r="X11" s="8">
        <v>172000</v>
      </c>
      <c r="Y11" s="7"/>
      <c r="Z11" s="8">
        <v>213000</v>
      </c>
      <c r="AA11" s="7"/>
      <c r="AB11" s="8">
        <v>31000</v>
      </c>
      <c r="AC11" s="7"/>
      <c r="AD11" s="8">
        <v>24000</v>
      </c>
      <c r="AE11" s="7"/>
      <c r="AF11" s="8">
        <v>75</v>
      </c>
      <c r="AG11" s="7"/>
      <c r="AH11" s="8">
        <v>3500</v>
      </c>
      <c r="AI11" s="7"/>
      <c r="AJ11" s="8">
        <v>1750</v>
      </c>
      <c r="AK11" s="7"/>
      <c r="AL11" s="8">
        <v>1750</v>
      </c>
      <c r="AM11" s="7"/>
      <c r="AN11" s="27">
        <v>15</v>
      </c>
      <c r="AO11" s="28" t="s">
        <v>11</v>
      </c>
      <c r="AP11" s="29">
        <v>30</v>
      </c>
      <c r="AQ11" s="28" t="s">
        <v>11</v>
      </c>
      <c r="AR11" s="29">
        <v>30</v>
      </c>
      <c r="AS11" s="28" t="s">
        <v>11</v>
      </c>
      <c r="AT11" s="29">
        <v>75</v>
      </c>
      <c r="AU11" s="28" t="s">
        <v>11</v>
      </c>
      <c r="AV11" s="29">
        <v>100</v>
      </c>
      <c r="AW11" s="28" t="s">
        <v>11</v>
      </c>
      <c r="AX11" s="29">
        <v>15</v>
      </c>
      <c r="AY11" s="30" t="s">
        <v>11</v>
      </c>
    </row>
    <row r="12" spans="1:51" x14ac:dyDescent="0.35">
      <c r="A12" s="6" t="s">
        <v>12</v>
      </c>
      <c r="B12" s="27">
        <v>20</v>
      </c>
      <c r="C12" s="28"/>
      <c r="D12" s="29">
        <v>350</v>
      </c>
      <c r="E12" s="28"/>
      <c r="F12" s="29">
        <v>0</v>
      </c>
      <c r="G12" s="30"/>
      <c r="H12" s="8">
        <v>400</v>
      </c>
      <c r="I12" s="7"/>
      <c r="J12" s="27">
        <v>30</v>
      </c>
      <c r="K12" s="28"/>
      <c r="L12" s="29">
        <v>0</v>
      </c>
      <c r="M12" s="28"/>
      <c r="N12" s="29">
        <v>10</v>
      </c>
      <c r="O12" s="28"/>
      <c r="P12" s="29">
        <v>300</v>
      </c>
      <c r="Q12" s="28"/>
      <c r="R12" s="29">
        <v>25</v>
      </c>
      <c r="S12" s="28"/>
      <c r="T12" s="29">
        <v>20</v>
      </c>
      <c r="U12" s="30"/>
      <c r="V12" s="8">
        <v>20000</v>
      </c>
      <c r="W12" s="7"/>
      <c r="X12" s="8">
        <v>21000</v>
      </c>
      <c r="Y12" s="7"/>
      <c r="Z12" s="8">
        <v>50000</v>
      </c>
      <c r="AA12" s="7"/>
      <c r="AB12" s="8">
        <v>1500</v>
      </c>
      <c r="AC12" s="7"/>
      <c r="AD12" s="8">
        <v>3000</v>
      </c>
      <c r="AE12" s="7"/>
      <c r="AF12" s="8">
        <v>40</v>
      </c>
      <c r="AG12" s="7"/>
      <c r="AH12" s="8">
        <v>350</v>
      </c>
      <c r="AI12" s="7"/>
      <c r="AJ12" s="8">
        <v>350</v>
      </c>
      <c r="AK12" s="7"/>
      <c r="AL12" s="8">
        <v>40</v>
      </c>
      <c r="AM12" s="7"/>
      <c r="AN12" s="27">
        <v>15</v>
      </c>
      <c r="AO12" s="28"/>
      <c r="AP12" s="29">
        <v>0</v>
      </c>
      <c r="AQ12" s="28"/>
      <c r="AR12" s="29">
        <v>10</v>
      </c>
      <c r="AS12" s="28"/>
      <c r="AT12" s="29">
        <v>10</v>
      </c>
      <c r="AU12" s="28"/>
      <c r="AV12" s="29">
        <v>300</v>
      </c>
      <c r="AW12" s="28"/>
      <c r="AX12" s="29">
        <v>20</v>
      </c>
      <c r="AY12" s="30"/>
    </row>
    <row r="13" spans="1:51" x14ac:dyDescent="0.35">
      <c r="A13" s="6" t="s">
        <v>13</v>
      </c>
      <c r="B13" s="27">
        <v>1500</v>
      </c>
      <c r="C13" s="28"/>
      <c r="D13" s="29">
        <v>17000</v>
      </c>
      <c r="E13" s="28"/>
      <c r="F13" s="29">
        <v>10000</v>
      </c>
      <c r="G13" s="30"/>
      <c r="H13" s="8">
        <v>28000</v>
      </c>
      <c r="I13" s="7"/>
      <c r="J13" s="27">
        <v>2000</v>
      </c>
      <c r="K13" s="28"/>
      <c r="L13" s="29">
        <v>4500</v>
      </c>
      <c r="M13" s="28"/>
      <c r="N13" s="29">
        <v>3000</v>
      </c>
      <c r="O13" s="28"/>
      <c r="P13" s="29">
        <v>2000</v>
      </c>
      <c r="Q13" s="28"/>
      <c r="R13" s="29">
        <v>4500</v>
      </c>
      <c r="S13" s="28"/>
      <c r="T13" s="29">
        <v>800</v>
      </c>
      <c r="U13" s="30"/>
      <c r="V13" s="8">
        <v>2082000</v>
      </c>
      <c r="W13" s="7"/>
      <c r="X13" s="8">
        <v>2226000</v>
      </c>
      <c r="Y13" s="7"/>
      <c r="Z13" s="8">
        <v>2405000</v>
      </c>
      <c r="AA13" s="7"/>
      <c r="AB13" s="8">
        <v>262000</v>
      </c>
      <c r="AC13" s="7"/>
      <c r="AD13" s="8">
        <v>211000</v>
      </c>
      <c r="AE13" s="7"/>
      <c r="AF13" s="8">
        <v>13000</v>
      </c>
      <c r="AG13" s="7"/>
      <c r="AH13" s="8">
        <v>15000</v>
      </c>
      <c r="AI13" s="7"/>
      <c r="AJ13" s="8">
        <v>23000</v>
      </c>
      <c r="AK13" s="7"/>
      <c r="AL13" s="8">
        <v>5000</v>
      </c>
      <c r="AM13" s="7"/>
      <c r="AN13" s="27">
        <v>1250</v>
      </c>
      <c r="AO13" s="28"/>
      <c r="AP13" s="29">
        <v>4500</v>
      </c>
      <c r="AQ13" s="28"/>
      <c r="AR13" s="29">
        <v>800</v>
      </c>
      <c r="AS13" s="28"/>
      <c r="AT13" s="29">
        <v>3500</v>
      </c>
      <c r="AU13" s="28"/>
      <c r="AV13" s="29">
        <v>2000</v>
      </c>
      <c r="AW13" s="28"/>
      <c r="AX13" s="29">
        <v>2500</v>
      </c>
      <c r="AY13" s="30"/>
    </row>
    <row r="14" spans="1:51" x14ac:dyDescent="0.35">
      <c r="A14" s="6" t="s">
        <v>14</v>
      </c>
      <c r="B14" s="27">
        <v>200</v>
      </c>
      <c r="C14" s="28"/>
      <c r="D14" s="29">
        <v>150</v>
      </c>
      <c r="E14" s="28"/>
      <c r="F14" s="29">
        <v>600</v>
      </c>
      <c r="G14" s="30"/>
      <c r="H14" s="8">
        <v>900</v>
      </c>
      <c r="I14" s="7"/>
      <c r="J14" s="27">
        <v>10</v>
      </c>
      <c r="K14" s="28"/>
      <c r="L14" s="29">
        <v>125</v>
      </c>
      <c r="M14" s="28"/>
      <c r="N14" s="29">
        <v>0</v>
      </c>
      <c r="O14" s="28"/>
      <c r="P14" s="29">
        <v>0</v>
      </c>
      <c r="Q14" s="28"/>
      <c r="R14" s="29">
        <v>10</v>
      </c>
      <c r="S14" s="28"/>
      <c r="T14" s="29">
        <v>0</v>
      </c>
      <c r="U14" s="30"/>
      <c r="V14" s="8">
        <v>116000</v>
      </c>
      <c r="W14" s="7"/>
      <c r="X14" s="8">
        <v>123000</v>
      </c>
      <c r="Y14" s="7"/>
      <c r="Z14" s="8">
        <v>141000</v>
      </c>
      <c r="AA14" s="7"/>
      <c r="AB14" s="8">
        <v>17000</v>
      </c>
      <c r="AC14" s="7"/>
      <c r="AD14" s="8">
        <v>13000</v>
      </c>
      <c r="AE14" s="7"/>
      <c r="AF14" s="8">
        <v>800</v>
      </c>
      <c r="AG14" s="7"/>
      <c r="AH14" s="8">
        <v>150</v>
      </c>
      <c r="AI14" s="7"/>
      <c r="AJ14" s="8">
        <v>900</v>
      </c>
      <c r="AK14" s="7"/>
      <c r="AL14" s="8">
        <v>15</v>
      </c>
      <c r="AM14" s="7"/>
      <c r="AN14" s="27">
        <v>0</v>
      </c>
      <c r="AO14" s="28"/>
      <c r="AP14" s="29">
        <v>125</v>
      </c>
      <c r="AQ14" s="28"/>
      <c r="AR14" s="29">
        <v>10</v>
      </c>
      <c r="AS14" s="28"/>
      <c r="AT14" s="29">
        <v>0</v>
      </c>
      <c r="AU14" s="28"/>
      <c r="AV14" s="29">
        <v>0</v>
      </c>
      <c r="AW14" s="28"/>
      <c r="AX14" s="29">
        <v>0</v>
      </c>
      <c r="AY14" s="30"/>
    </row>
    <row r="15" spans="1:51" x14ac:dyDescent="0.35">
      <c r="A15" s="6" t="s">
        <v>15</v>
      </c>
      <c r="B15" s="27">
        <v>350</v>
      </c>
      <c r="C15" s="28"/>
      <c r="D15" s="29">
        <v>1250</v>
      </c>
      <c r="E15" s="28"/>
      <c r="F15" s="29">
        <v>450</v>
      </c>
      <c r="G15" s="30"/>
      <c r="H15" s="8">
        <v>2000</v>
      </c>
      <c r="I15" s="7"/>
      <c r="J15" s="27">
        <v>75</v>
      </c>
      <c r="K15" s="28"/>
      <c r="L15" s="29">
        <v>225</v>
      </c>
      <c r="M15" s="28"/>
      <c r="N15" s="29">
        <v>200</v>
      </c>
      <c r="O15" s="28"/>
      <c r="P15" s="29">
        <v>350</v>
      </c>
      <c r="Q15" s="28"/>
      <c r="R15" s="29">
        <v>300</v>
      </c>
      <c r="S15" s="28"/>
      <c r="T15" s="29">
        <v>175</v>
      </c>
      <c r="U15" s="30"/>
      <c r="V15" s="8">
        <v>179000</v>
      </c>
      <c r="W15" s="7"/>
      <c r="X15" s="8">
        <v>191000</v>
      </c>
      <c r="Y15" s="7"/>
      <c r="Z15" s="8">
        <v>211000</v>
      </c>
      <c r="AA15" s="7"/>
      <c r="AB15" s="8">
        <v>31000</v>
      </c>
      <c r="AC15" s="7"/>
      <c r="AD15" s="8">
        <v>21000</v>
      </c>
      <c r="AE15" s="7"/>
      <c r="AF15" s="8">
        <v>900</v>
      </c>
      <c r="AG15" s="7"/>
      <c r="AH15" s="8">
        <v>1250</v>
      </c>
      <c r="AI15" s="7"/>
      <c r="AJ15" s="8">
        <v>1750</v>
      </c>
      <c r="AK15" s="7"/>
      <c r="AL15" s="8">
        <v>450</v>
      </c>
      <c r="AM15" s="7"/>
      <c r="AN15" s="27">
        <v>50</v>
      </c>
      <c r="AO15" s="28"/>
      <c r="AP15" s="29">
        <v>225</v>
      </c>
      <c r="AQ15" s="28"/>
      <c r="AR15" s="29">
        <v>125</v>
      </c>
      <c r="AS15" s="28"/>
      <c r="AT15" s="29">
        <v>200</v>
      </c>
      <c r="AU15" s="28"/>
      <c r="AV15" s="29">
        <v>350</v>
      </c>
      <c r="AW15" s="28"/>
      <c r="AX15" s="29">
        <v>250</v>
      </c>
      <c r="AY15" s="30"/>
    </row>
    <row r="16" spans="1:51" x14ac:dyDescent="0.35">
      <c r="A16" s="6" t="s">
        <v>16</v>
      </c>
      <c r="B16" s="27">
        <v>3500</v>
      </c>
      <c r="C16" s="28"/>
      <c r="D16" s="29">
        <v>11000</v>
      </c>
      <c r="E16" s="28"/>
      <c r="F16" s="29">
        <v>4000</v>
      </c>
      <c r="G16" s="30"/>
      <c r="H16" s="8">
        <v>18000</v>
      </c>
      <c r="I16" s="7"/>
      <c r="J16" s="27">
        <v>1500</v>
      </c>
      <c r="K16" s="28"/>
      <c r="L16" s="29">
        <v>2500</v>
      </c>
      <c r="M16" s="28"/>
      <c r="N16" s="29">
        <v>1750</v>
      </c>
      <c r="O16" s="28"/>
      <c r="P16" s="29">
        <v>1000</v>
      </c>
      <c r="Q16" s="28"/>
      <c r="R16" s="29">
        <v>3000</v>
      </c>
      <c r="S16" s="28"/>
      <c r="T16" s="29">
        <v>800</v>
      </c>
      <c r="U16" s="30"/>
      <c r="V16" s="8">
        <v>1202000</v>
      </c>
      <c r="W16" s="7"/>
      <c r="X16" s="8">
        <v>1266000</v>
      </c>
      <c r="Y16" s="7"/>
      <c r="Z16" s="8">
        <v>1402000</v>
      </c>
      <c r="AA16" s="7"/>
      <c r="AB16" s="8">
        <v>212000</v>
      </c>
      <c r="AC16" s="7"/>
      <c r="AD16" s="8">
        <v>132000</v>
      </c>
      <c r="AE16" s="7"/>
      <c r="AF16" s="8">
        <v>9000</v>
      </c>
      <c r="AG16" s="7"/>
      <c r="AH16" s="8">
        <v>9000</v>
      </c>
      <c r="AI16" s="7"/>
      <c r="AJ16" s="8">
        <v>14000</v>
      </c>
      <c r="AK16" s="7"/>
      <c r="AL16" s="8">
        <v>3500</v>
      </c>
      <c r="AM16" s="7"/>
      <c r="AN16" s="27">
        <v>1000</v>
      </c>
      <c r="AO16" s="28"/>
      <c r="AP16" s="29">
        <v>2500</v>
      </c>
      <c r="AQ16" s="28"/>
      <c r="AR16" s="29">
        <v>1250</v>
      </c>
      <c r="AS16" s="28"/>
      <c r="AT16" s="29">
        <v>2250</v>
      </c>
      <c r="AU16" s="28"/>
      <c r="AV16" s="29">
        <v>1000</v>
      </c>
      <c r="AW16" s="28"/>
      <c r="AX16" s="29">
        <v>1000</v>
      </c>
      <c r="AY16" s="30"/>
    </row>
    <row r="17" spans="1:51" x14ac:dyDescent="0.35">
      <c r="A17" s="6" t="s">
        <v>17</v>
      </c>
      <c r="B17" s="27">
        <v>12000</v>
      </c>
      <c r="C17" s="28"/>
      <c r="D17" s="29">
        <v>26000</v>
      </c>
      <c r="E17" s="28"/>
      <c r="F17" s="29">
        <v>14000</v>
      </c>
      <c r="G17" s="30"/>
      <c r="H17" s="8">
        <v>52000</v>
      </c>
      <c r="I17" s="7"/>
      <c r="J17" s="27">
        <v>4000</v>
      </c>
      <c r="K17" s="28"/>
      <c r="L17" s="29">
        <v>6000</v>
      </c>
      <c r="M17" s="28"/>
      <c r="N17" s="29">
        <v>4500</v>
      </c>
      <c r="O17" s="28"/>
      <c r="P17" s="29">
        <v>1500</v>
      </c>
      <c r="Q17" s="28"/>
      <c r="R17" s="29">
        <v>7000</v>
      </c>
      <c r="S17" s="28"/>
      <c r="T17" s="29">
        <v>3000</v>
      </c>
      <c r="U17" s="30"/>
      <c r="V17" s="8">
        <v>3983000</v>
      </c>
      <c r="W17" s="7"/>
      <c r="X17" s="8">
        <v>4161000</v>
      </c>
      <c r="Y17" s="7"/>
      <c r="Z17" s="8">
        <v>4504000</v>
      </c>
      <c r="AA17" s="7"/>
      <c r="AB17" s="8">
        <v>678000</v>
      </c>
      <c r="AC17" s="7"/>
      <c r="AD17" s="8">
        <v>390000</v>
      </c>
      <c r="AE17" s="7"/>
      <c r="AF17" s="8">
        <v>29000</v>
      </c>
      <c r="AG17" s="7"/>
      <c r="AH17" s="8">
        <v>23000</v>
      </c>
      <c r="AI17" s="7"/>
      <c r="AJ17" s="8">
        <v>41000</v>
      </c>
      <c r="AK17" s="7"/>
      <c r="AL17" s="8">
        <v>11000</v>
      </c>
      <c r="AM17" s="7"/>
      <c r="AN17" s="27">
        <v>2000</v>
      </c>
      <c r="AO17" s="28"/>
      <c r="AP17" s="29">
        <v>6000</v>
      </c>
      <c r="AQ17" s="28"/>
      <c r="AR17" s="29">
        <v>3000</v>
      </c>
      <c r="AS17" s="28"/>
      <c r="AT17" s="29">
        <v>6000</v>
      </c>
      <c r="AU17" s="28"/>
      <c r="AV17" s="29">
        <v>1500</v>
      </c>
      <c r="AW17" s="28"/>
      <c r="AX17" s="29">
        <v>4000</v>
      </c>
      <c r="AY17" s="30"/>
    </row>
    <row r="18" spans="1:51" x14ac:dyDescent="0.35">
      <c r="A18" s="6" t="s">
        <v>18</v>
      </c>
      <c r="B18" s="27">
        <v>2000</v>
      </c>
      <c r="C18" s="28"/>
      <c r="D18" s="29">
        <v>4000</v>
      </c>
      <c r="E18" s="28"/>
      <c r="F18" s="29">
        <v>2500</v>
      </c>
      <c r="G18" s="30"/>
      <c r="H18" s="8">
        <v>9000</v>
      </c>
      <c r="I18" s="7"/>
      <c r="J18" s="27">
        <v>1000</v>
      </c>
      <c r="K18" s="28"/>
      <c r="L18" s="29">
        <v>800</v>
      </c>
      <c r="M18" s="28"/>
      <c r="N18" s="29">
        <v>700</v>
      </c>
      <c r="O18" s="28"/>
      <c r="P18" s="29">
        <v>450</v>
      </c>
      <c r="Q18" s="28"/>
      <c r="R18" s="29">
        <v>600</v>
      </c>
      <c r="S18" s="28"/>
      <c r="T18" s="29">
        <v>500</v>
      </c>
      <c r="U18" s="30"/>
      <c r="V18" s="8">
        <v>1279000</v>
      </c>
      <c r="W18" s="7"/>
      <c r="X18" s="8">
        <v>1321000</v>
      </c>
      <c r="Y18" s="7"/>
      <c r="Z18" s="8">
        <v>1427000</v>
      </c>
      <c r="AA18" s="7"/>
      <c r="AB18" s="8">
        <v>194000</v>
      </c>
      <c r="AC18" s="7"/>
      <c r="AD18" s="8">
        <v>97000</v>
      </c>
      <c r="AE18" s="7"/>
      <c r="AF18" s="8">
        <v>6000</v>
      </c>
      <c r="AG18" s="7"/>
      <c r="AH18" s="8">
        <v>3000</v>
      </c>
      <c r="AI18" s="7"/>
      <c r="AJ18" s="8">
        <v>8000</v>
      </c>
      <c r="AK18" s="7"/>
      <c r="AL18" s="8">
        <v>1000</v>
      </c>
      <c r="AM18" s="7"/>
      <c r="AN18" s="27">
        <v>250</v>
      </c>
      <c r="AO18" s="28"/>
      <c r="AP18" s="29">
        <v>800</v>
      </c>
      <c r="AQ18" s="28"/>
      <c r="AR18" s="29">
        <v>300</v>
      </c>
      <c r="AS18" s="28"/>
      <c r="AT18" s="29">
        <v>700</v>
      </c>
      <c r="AU18" s="28"/>
      <c r="AV18" s="29">
        <v>450</v>
      </c>
      <c r="AW18" s="28"/>
      <c r="AX18" s="29">
        <v>500</v>
      </c>
      <c r="AY18" s="30"/>
    </row>
    <row r="19" spans="1:51" x14ac:dyDescent="0.35">
      <c r="A19" s="6" t="s">
        <v>19</v>
      </c>
      <c r="B19" s="27">
        <v>10000</v>
      </c>
      <c r="C19" s="28"/>
      <c r="D19" s="29">
        <v>19000</v>
      </c>
      <c r="E19" s="28"/>
      <c r="F19" s="29">
        <v>5000</v>
      </c>
      <c r="G19" s="30"/>
      <c r="H19" s="8">
        <v>35000</v>
      </c>
      <c r="I19" s="7"/>
      <c r="J19" s="27">
        <v>2250</v>
      </c>
      <c r="K19" s="28"/>
      <c r="L19" s="29">
        <v>2250</v>
      </c>
      <c r="M19" s="28"/>
      <c r="N19" s="29">
        <v>1750</v>
      </c>
      <c r="O19" s="28"/>
      <c r="P19" s="29">
        <v>3500</v>
      </c>
      <c r="Q19" s="28"/>
      <c r="R19" s="29">
        <v>6000</v>
      </c>
      <c r="S19" s="28"/>
      <c r="T19" s="29">
        <v>4000</v>
      </c>
      <c r="U19" s="30"/>
      <c r="V19" s="8">
        <v>1936000</v>
      </c>
      <c r="W19" s="7"/>
      <c r="X19" s="8">
        <v>2037000</v>
      </c>
      <c r="Y19" s="7"/>
      <c r="Z19" s="8">
        <v>2237000</v>
      </c>
      <c r="AA19" s="7"/>
      <c r="AB19" s="8">
        <v>304000</v>
      </c>
      <c r="AC19" s="7"/>
      <c r="AD19" s="8">
        <v>239000</v>
      </c>
      <c r="AE19" s="7"/>
      <c r="AF19" s="8">
        <v>18000</v>
      </c>
      <c r="AG19" s="7"/>
      <c r="AH19" s="8">
        <v>17000</v>
      </c>
      <c r="AI19" s="7"/>
      <c r="AJ19" s="8">
        <v>25000</v>
      </c>
      <c r="AK19" s="7"/>
      <c r="AL19" s="8">
        <v>10000</v>
      </c>
      <c r="AM19" s="7"/>
      <c r="AN19" s="27">
        <v>2500</v>
      </c>
      <c r="AO19" s="28"/>
      <c r="AP19" s="29">
        <v>2250</v>
      </c>
      <c r="AQ19" s="28"/>
      <c r="AR19" s="29">
        <v>2250</v>
      </c>
      <c r="AS19" s="28"/>
      <c r="AT19" s="29">
        <v>2500</v>
      </c>
      <c r="AU19" s="28"/>
      <c r="AV19" s="29">
        <v>3500</v>
      </c>
      <c r="AW19" s="28"/>
      <c r="AX19" s="29">
        <v>4000</v>
      </c>
      <c r="AY19" s="30"/>
    </row>
    <row r="20" spans="1:51" x14ac:dyDescent="0.35">
      <c r="A20" s="6" t="s">
        <v>20</v>
      </c>
      <c r="B20" s="27">
        <v>3000</v>
      </c>
      <c r="C20" s="28"/>
      <c r="D20" s="29">
        <v>4000</v>
      </c>
      <c r="E20" s="28"/>
      <c r="F20" s="29">
        <v>2500</v>
      </c>
      <c r="G20" s="30"/>
      <c r="H20" s="8">
        <v>9000</v>
      </c>
      <c r="I20" s="7"/>
      <c r="J20" s="27">
        <v>800</v>
      </c>
      <c r="K20" s="28"/>
      <c r="L20" s="29">
        <v>900</v>
      </c>
      <c r="M20" s="28"/>
      <c r="N20" s="29">
        <v>600</v>
      </c>
      <c r="O20" s="28"/>
      <c r="P20" s="29">
        <v>350</v>
      </c>
      <c r="Q20" s="28"/>
      <c r="R20" s="29">
        <v>1000</v>
      </c>
      <c r="S20" s="28"/>
      <c r="T20" s="29">
        <v>225</v>
      </c>
      <c r="U20" s="30"/>
      <c r="V20" s="8">
        <v>1150000</v>
      </c>
      <c r="W20" s="7"/>
      <c r="X20" s="8">
        <v>1176000</v>
      </c>
      <c r="Y20" s="7"/>
      <c r="Z20" s="8">
        <v>1256000</v>
      </c>
      <c r="AA20" s="7"/>
      <c r="AB20" s="8">
        <v>235000</v>
      </c>
      <c r="AC20" s="7"/>
      <c r="AD20" s="8">
        <v>84000</v>
      </c>
      <c r="AE20" s="7"/>
      <c r="AF20" s="8">
        <v>6000</v>
      </c>
      <c r="AG20" s="7"/>
      <c r="AH20" s="8">
        <v>3000</v>
      </c>
      <c r="AI20" s="7"/>
      <c r="AJ20" s="8">
        <v>8000</v>
      </c>
      <c r="AK20" s="7"/>
      <c r="AL20" s="8">
        <v>1250</v>
      </c>
      <c r="AM20" s="7"/>
      <c r="AN20" s="27">
        <v>225</v>
      </c>
      <c r="AO20" s="28"/>
      <c r="AP20" s="29">
        <v>900</v>
      </c>
      <c r="AQ20" s="28"/>
      <c r="AR20" s="29">
        <v>500</v>
      </c>
      <c r="AS20" s="28"/>
      <c r="AT20" s="29">
        <v>700</v>
      </c>
      <c r="AU20" s="28"/>
      <c r="AV20" s="29">
        <v>350</v>
      </c>
      <c r="AW20" s="28"/>
      <c r="AX20" s="29">
        <v>350</v>
      </c>
      <c r="AY20" s="30"/>
    </row>
    <row r="21" spans="1:51" x14ac:dyDescent="0.35">
      <c r="A21" s="6" t="s">
        <v>21</v>
      </c>
      <c r="B21" s="27">
        <v>8000</v>
      </c>
      <c r="C21" s="28"/>
      <c r="D21" s="29">
        <v>1500</v>
      </c>
      <c r="E21" s="28"/>
      <c r="F21" s="29">
        <v>4500</v>
      </c>
      <c r="G21" s="30"/>
      <c r="H21" s="8">
        <v>14000</v>
      </c>
      <c r="I21" s="7"/>
      <c r="J21" s="27">
        <v>300</v>
      </c>
      <c r="K21" s="28"/>
      <c r="L21" s="29">
        <v>400</v>
      </c>
      <c r="M21" s="28"/>
      <c r="N21" s="29">
        <v>175</v>
      </c>
      <c r="O21" s="28"/>
      <c r="P21" s="29">
        <v>75</v>
      </c>
      <c r="Q21" s="28"/>
      <c r="R21" s="29">
        <v>350</v>
      </c>
      <c r="S21" s="28"/>
      <c r="T21" s="29">
        <v>150</v>
      </c>
      <c r="U21" s="30"/>
      <c r="V21" s="8">
        <v>902000</v>
      </c>
      <c r="W21" s="7"/>
      <c r="X21" s="8">
        <v>935000</v>
      </c>
      <c r="Y21" s="7"/>
      <c r="Z21" s="8">
        <v>1021000</v>
      </c>
      <c r="AA21" s="7"/>
      <c r="AB21" s="8">
        <v>119000</v>
      </c>
      <c r="AC21" s="7"/>
      <c r="AD21" s="8">
        <v>69000</v>
      </c>
      <c r="AE21" s="7"/>
      <c r="AF21" s="8">
        <v>13000</v>
      </c>
      <c r="AG21" s="7"/>
      <c r="AH21" s="8">
        <v>1000</v>
      </c>
      <c r="AI21" s="7"/>
      <c r="AJ21" s="8">
        <v>14000</v>
      </c>
      <c r="AK21" s="7"/>
      <c r="AL21" s="8">
        <v>500</v>
      </c>
      <c r="AM21" s="7"/>
      <c r="AN21" s="27">
        <v>50</v>
      </c>
      <c r="AO21" s="28"/>
      <c r="AP21" s="29">
        <v>400</v>
      </c>
      <c r="AQ21" s="28"/>
      <c r="AR21" s="29">
        <v>200</v>
      </c>
      <c r="AS21" s="28"/>
      <c r="AT21" s="29">
        <v>200</v>
      </c>
      <c r="AU21" s="28"/>
      <c r="AV21" s="29">
        <v>75</v>
      </c>
      <c r="AW21" s="28"/>
      <c r="AX21" s="29">
        <v>175</v>
      </c>
      <c r="AY21" s="30"/>
    </row>
    <row r="22" spans="1:51" x14ac:dyDescent="0.35">
      <c r="A22" s="6" t="s">
        <v>22</v>
      </c>
      <c r="B22" s="27">
        <v>3000</v>
      </c>
      <c r="C22" s="28"/>
      <c r="D22" s="29">
        <v>3000</v>
      </c>
      <c r="E22" s="28"/>
      <c r="F22" s="29">
        <v>1250</v>
      </c>
      <c r="G22" s="30"/>
      <c r="H22" s="8">
        <v>8000</v>
      </c>
      <c r="I22" s="7"/>
      <c r="J22" s="27">
        <v>500</v>
      </c>
      <c r="K22" s="28"/>
      <c r="L22" s="29">
        <v>700</v>
      </c>
      <c r="M22" s="28"/>
      <c r="N22" s="29">
        <v>500</v>
      </c>
      <c r="O22" s="28"/>
      <c r="P22" s="29">
        <v>300</v>
      </c>
      <c r="Q22" s="28"/>
      <c r="R22" s="29">
        <v>1000</v>
      </c>
      <c r="S22" s="28"/>
      <c r="T22" s="29">
        <v>225</v>
      </c>
      <c r="U22" s="30"/>
      <c r="V22" s="8">
        <v>453000</v>
      </c>
      <c r="W22" s="7"/>
      <c r="X22" s="8">
        <v>473000</v>
      </c>
      <c r="Y22" s="7"/>
      <c r="Z22" s="8">
        <v>506000</v>
      </c>
      <c r="AA22" s="7"/>
      <c r="AB22" s="8">
        <v>58000</v>
      </c>
      <c r="AC22" s="7"/>
      <c r="AD22" s="8">
        <v>44000</v>
      </c>
      <c r="AE22" s="7"/>
      <c r="AF22" s="8">
        <v>5000</v>
      </c>
      <c r="AG22" s="7"/>
      <c r="AH22" s="8">
        <v>2500</v>
      </c>
      <c r="AI22" s="7"/>
      <c r="AJ22" s="8">
        <v>6000</v>
      </c>
      <c r="AK22" s="7"/>
      <c r="AL22" s="8">
        <v>1250</v>
      </c>
      <c r="AM22" s="7"/>
      <c r="AN22" s="27">
        <v>200</v>
      </c>
      <c r="AO22" s="28"/>
      <c r="AP22" s="29">
        <v>600</v>
      </c>
      <c r="AQ22" s="28"/>
      <c r="AR22" s="29">
        <v>600</v>
      </c>
      <c r="AS22" s="28"/>
      <c r="AT22" s="29">
        <v>700</v>
      </c>
      <c r="AU22" s="28"/>
      <c r="AV22" s="29">
        <v>300</v>
      </c>
      <c r="AW22" s="28"/>
      <c r="AX22" s="29">
        <v>250</v>
      </c>
      <c r="AY22" s="30"/>
    </row>
    <row r="23" spans="1:51" x14ac:dyDescent="0.35">
      <c r="A23" s="6" t="s">
        <v>23</v>
      </c>
      <c r="B23" s="27">
        <v>6000</v>
      </c>
      <c r="C23" s="28"/>
      <c r="D23" s="29">
        <v>13000</v>
      </c>
      <c r="E23" s="28"/>
      <c r="F23" s="29">
        <v>5000</v>
      </c>
      <c r="G23" s="30"/>
      <c r="H23" s="8">
        <v>23000</v>
      </c>
      <c r="I23" s="7"/>
      <c r="J23" s="27">
        <v>1750</v>
      </c>
      <c r="K23" s="28"/>
      <c r="L23" s="29">
        <v>2000</v>
      </c>
      <c r="M23" s="28"/>
      <c r="N23" s="29">
        <v>1000</v>
      </c>
      <c r="O23" s="28"/>
      <c r="P23" s="29">
        <v>1500</v>
      </c>
      <c r="Q23" s="28"/>
      <c r="R23" s="29">
        <v>5000</v>
      </c>
      <c r="S23" s="28"/>
      <c r="T23" s="29">
        <v>1000</v>
      </c>
      <c r="U23" s="30"/>
      <c r="V23" s="8">
        <v>2325000</v>
      </c>
      <c r="W23" s="7"/>
      <c r="X23" s="8">
        <v>2396000</v>
      </c>
      <c r="Y23" s="7"/>
      <c r="Z23" s="8">
        <v>2571000</v>
      </c>
      <c r="AA23" s="7"/>
      <c r="AB23" s="8">
        <v>373000</v>
      </c>
      <c r="AC23" s="7"/>
      <c r="AD23" s="8">
        <v>177000</v>
      </c>
      <c r="AE23" s="7"/>
      <c r="AF23" s="8">
        <v>12000</v>
      </c>
      <c r="AG23" s="7"/>
      <c r="AH23" s="8">
        <v>11000</v>
      </c>
      <c r="AI23" s="7"/>
      <c r="AJ23" s="8">
        <v>17000</v>
      </c>
      <c r="AK23" s="7"/>
      <c r="AL23" s="8">
        <v>6000</v>
      </c>
      <c r="AM23" s="7"/>
      <c r="AN23" s="27">
        <v>600</v>
      </c>
      <c r="AO23" s="28"/>
      <c r="AP23" s="29">
        <v>2000</v>
      </c>
      <c r="AQ23" s="28"/>
      <c r="AR23" s="29">
        <v>4000</v>
      </c>
      <c r="AS23" s="28"/>
      <c r="AT23" s="29">
        <v>1500</v>
      </c>
      <c r="AU23" s="28"/>
      <c r="AV23" s="29">
        <v>1500</v>
      </c>
      <c r="AW23" s="28"/>
      <c r="AX23" s="29">
        <v>1250</v>
      </c>
      <c r="AY23" s="30"/>
    </row>
    <row r="24" spans="1:51" x14ac:dyDescent="0.35">
      <c r="A24" s="6" t="s">
        <v>24</v>
      </c>
      <c r="B24" s="27">
        <v>6000</v>
      </c>
      <c r="C24" s="28"/>
      <c r="D24" s="29">
        <v>6000</v>
      </c>
      <c r="E24" s="28"/>
      <c r="F24" s="29">
        <v>7000</v>
      </c>
      <c r="G24" s="30"/>
      <c r="H24" s="8">
        <v>19000</v>
      </c>
      <c r="I24" s="7"/>
      <c r="J24" s="27">
        <v>800</v>
      </c>
      <c r="K24" s="28"/>
      <c r="L24" s="29">
        <v>1500</v>
      </c>
      <c r="M24" s="28"/>
      <c r="N24" s="29">
        <v>800</v>
      </c>
      <c r="O24" s="28"/>
      <c r="P24" s="29">
        <v>600</v>
      </c>
      <c r="Q24" s="28"/>
      <c r="R24" s="29">
        <v>2250</v>
      </c>
      <c r="S24" s="28"/>
      <c r="T24" s="29">
        <v>500</v>
      </c>
      <c r="U24" s="30"/>
      <c r="V24" s="8">
        <v>2388000</v>
      </c>
      <c r="W24" s="7"/>
      <c r="X24" s="8">
        <v>2476000</v>
      </c>
      <c r="Y24" s="7"/>
      <c r="Z24" s="8">
        <v>2678000</v>
      </c>
      <c r="AA24" s="7"/>
      <c r="AB24" s="8">
        <v>366000</v>
      </c>
      <c r="AC24" s="7"/>
      <c r="AD24" s="8">
        <v>163000</v>
      </c>
      <c r="AE24" s="7"/>
      <c r="AF24" s="8">
        <v>14000</v>
      </c>
      <c r="AG24" s="7"/>
      <c r="AH24" s="8">
        <v>6000</v>
      </c>
      <c r="AI24" s="7"/>
      <c r="AJ24" s="8">
        <v>17000</v>
      </c>
      <c r="AK24" s="7"/>
      <c r="AL24" s="8">
        <v>2500</v>
      </c>
      <c r="AM24" s="7"/>
      <c r="AN24" s="27">
        <v>400</v>
      </c>
      <c r="AO24" s="28"/>
      <c r="AP24" s="29">
        <v>1500</v>
      </c>
      <c r="AQ24" s="28"/>
      <c r="AR24" s="29">
        <v>1250</v>
      </c>
      <c r="AS24" s="28"/>
      <c r="AT24" s="29">
        <v>1000</v>
      </c>
      <c r="AU24" s="28"/>
      <c r="AV24" s="29">
        <v>600</v>
      </c>
      <c r="AW24" s="28"/>
      <c r="AX24" s="29">
        <v>1000</v>
      </c>
      <c r="AY24" s="30"/>
    </row>
    <row r="25" spans="1:51" x14ac:dyDescent="0.35">
      <c r="A25" s="6" t="s">
        <v>25</v>
      </c>
      <c r="B25" s="27">
        <v>2250</v>
      </c>
      <c r="C25" s="28"/>
      <c r="D25" s="29">
        <v>8000</v>
      </c>
      <c r="E25" s="28"/>
      <c r="F25" s="29">
        <v>2500</v>
      </c>
      <c r="G25" s="30"/>
      <c r="H25" s="8">
        <v>13000</v>
      </c>
      <c r="I25" s="7"/>
      <c r="J25" s="27">
        <v>400</v>
      </c>
      <c r="K25" s="28"/>
      <c r="L25" s="29">
        <v>600</v>
      </c>
      <c r="M25" s="28"/>
      <c r="N25" s="29">
        <v>1250</v>
      </c>
      <c r="O25" s="28"/>
      <c r="P25" s="29">
        <v>1250</v>
      </c>
      <c r="Q25" s="28"/>
      <c r="R25" s="29">
        <v>4000</v>
      </c>
      <c r="S25" s="28"/>
      <c r="T25" s="29">
        <v>900</v>
      </c>
      <c r="U25" s="30"/>
      <c r="V25" s="8">
        <v>1030000</v>
      </c>
      <c r="W25" s="7"/>
      <c r="X25" s="8">
        <v>1120000</v>
      </c>
      <c r="Y25" s="7"/>
      <c r="Z25" s="8">
        <v>1277000</v>
      </c>
      <c r="AA25" s="7"/>
      <c r="AB25" s="8">
        <v>130000</v>
      </c>
      <c r="AC25" s="7"/>
      <c r="AD25" s="8">
        <v>108000</v>
      </c>
      <c r="AE25" s="7"/>
      <c r="AF25" s="8">
        <v>5000</v>
      </c>
      <c r="AG25" s="7"/>
      <c r="AH25" s="8">
        <v>8000</v>
      </c>
      <c r="AI25" s="7"/>
      <c r="AJ25" s="8">
        <v>8000</v>
      </c>
      <c r="AK25" s="7"/>
      <c r="AL25" s="8">
        <v>5000</v>
      </c>
      <c r="AM25" s="7"/>
      <c r="AN25" s="27">
        <v>300</v>
      </c>
      <c r="AO25" s="28"/>
      <c r="AP25" s="29">
        <v>600</v>
      </c>
      <c r="AQ25" s="28"/>
      <c r="AR25" s="29">
        <v>3000</v>
      </c>
      <c r="AS25" s="28"/>
      <c r="AT25" s="29">
        <v>1250</v>
      </c>
      <c r="AU25" s="28"/>
      <c r="AV25" s="29">
        <v>1250</v>
      </c>
      <c r="AW25" s="28"/>
      <c r="AX25" s="29">
        <v>1250</v>
      </c>
      <c r="AY25" s="30"/>
    </row>
    <row r="26" spans="1:51" x14ac:dyDescent="0.35">
      <c r="A26" s="6" t="s">
        <v>26</v>
      </c>
      <c r="B26" s="27">
        <v>7000</v>
      </c>
      <c r="C26" s="28"/>
      <c r="D26" s="29">
        <v>15000</v>
      </c>
      <c r="E26" s="28"/>
      <c r="F26" s="29">
        <v>7000</v>
      </c>
      <c r="G26" s="30"/>
      <c r="H26" s="8">
        <v>28000</v>
      </c>
      <c r="I26" s="7"/>
      <c r="J26" s="27">
        <v>1500</v>
      </c>
      <c r="K26" s="28"/>
      <c r="L26" s="29">
        <v>2500</v>
      </c>
      <c r="M26" s="28"/>
      <c r="N26" s="29">
        <v>3500</v>
      </c>
      <c r="O26" s="28"/>
      <c r="P26" s="29">
        <v>1750</v>
      </c>
      <c r="Q26" s="28"/>
      <c r="R26" s="29">
        <v>4000</v>
      </c>
      <c r="S26" s="28"/>
      <c r="T26" s="29">
        <v>1750</v>
      </c>
      <c r="U26" s="30"/>
      <c r="V26" s="8">
        <v>2312000</v>
      </c>
      <c r="W26" s="7"/>
      <c r="X26" s="8">
        <v>2427000</v>
      </c>
      <c r="Y26" s="7"/>
      <c r="Z26" s="8">
        <v>2620000</v>
      </c>
      <c r="AA26" s="7"/>
      <c r="AB26" s="8">
        <v>413000</v>
      </c>
      <c r="AC26" s="7"/>
      <c r="AD26" s="8">
        <v>216000</v>
      </c>
      <c r="AE26" s="7"/>
      <c r="AF26" s="8">
        <v>15000</v>
      </c>
      <c r="AG26" s="7"/>
      <c r="AH26" s="8">
        <v>13000</v>
      </c>
      <c r="AI26" s="7"/>
      <c r="AJ26" s="8">
        <v>23000</v>
      </c>
      <c r="AK26" s="7"/>
      <c r="AL26" s="8">
        <v>6000</v>
      </c>
      <c r="AM26" s="7"/>
      <c r="AN26" s="27">
        <v>900</v>
      </c>
      <c r="AO26" s="28"/>
      <c r="AP26" s="29">
        <v>2500</v>
      </c>
      <c r="AQ26" s="28"/>
      <c r="AR26" s="29">
        <v>1750</v>
      </c>
      <c r="AS26" s="28"/>
      <c r="AT26" s="29">
        <v>5000</v>
      </c>
      <c r="AU26" s="28"/>
      <c r="AV26" s="29">
        <v>1750</v>
      </c>
      <c r="AW26" s="28"/>
      <c r="AX26" s="29">
        <v>2000</v>
      </c>
      <c r="AY26" s="30"/>
    </row>
    <row r="27" spans="1:51" x14ac:dyDescent="0.35">
      <c r="A27" s="6" t="s">
        <v>27</v>
      </c>
      <c r="B27" s="27">
        <v>16000</v>
      </c>
      <c r="C27" s="28"/>
      <c r="D27" s="29">
        <v>25000</v>
      </c>
      <c r="E27" s="28"/>
      <c r="F27" s="29">
        <v>14000</v>
      </c>
      <c r="G27" s="30"/>
      <c r="H27" s="8">
        <v>54000</v>
      </c>
      <c r="I27" s="7"/>
      <c r="J27" s="27">
        <v>2250</v>
      </c>
      <c r="K27" s="28"/>
      <c r="L27" s="29">
        <v>5000</v>
      </c>
      <c r="M27" s="28"/>
      <c r="N27" s="29">
        <v>3000</v>
      </c>
      <c r="O27" s="28"/>
      <c r="P27" s="29">
        <v>1750</v>
      </c>
      <c r="Q27" s="28"/>
      <c r="R27" s="29">
        <v>10000</v>
      </c>
      <c r="S27" s="28"/>
      <c r="T27" s="29">
        <v>3000</v>
      </c>
      <c r="U27" s="30"/>
      <c r="V27" s="8">
        <v>3306000</v>
      </c>
      <c r="W27" s="7"/>
      <c r="X27" s="8">
        <v>3519000</v>
      </c>
      <c r="Y27" s="7"/>
      <c r="Z27" s="8">
        <v>3908000</v>
      </c>
      <c r="AA27" s="7"/>
      <c r="AB27" s="8">
        <v>527000</v>
      </c>
      <c r="AC27" s="7"/>
      <c r="AD27" s="8">
        <v>365000</v>
      </c>
      <c r="AE27" s="7"/>
      <c r="AF27" s="8">
        <v>32000</v>
      </c>
      <c r="AG27" s="7"/>
      <c r="AH27" s="8">
        <v>23000</v>
      </c>
      <c r="AI27" s="7"/>
      <c r="AJ27" s="8">
        <v>41000</v>
      </c>
      <c r="AK27" s="7"/>
      <c r="AL27" s="8">
        <v>13000</v>
      </c>
      <c r="AM27" s="7"/>
      <c r="AN27" s="27">
        <v>1500</v>
      </c>
      <c r="AO27" s="28"/>
      <c r="AP27" s="29">
        <v>5000</v>
      </c>
      <c r="AQ27" s="28"/>
      <c r="AR27" s="29">
        <v>7000</v>
      </c>
      <c r="AS27" s="28"/>
      <c r="AT27" s="29">
        <v>4000</v>
      </c>
      <c r="AU27" s="28"/>
      <c r="AV27" s="29">
        <v>1750</v>
      </c>
      <c r="AW27" s="28"/>
      <c r="AX27" s="29">
        <v>3500</v>
      </c>
      <c r="AY27" s="30"/>
    </row>
    <row r="28" spans="1:51" x14ac:dyDescent="0.35">
      <c r="A28" s="6" t="s">
        <v>28</v>
      </c>
      <c r="B28" s="27">
        <v>3000</v>
      </c>
      <c r="C28" s="28"/>
      <c r="D28" s="29">
        <v>6000</v>
      </c>
      <c r="E28" s="28"/>
      <c r="F28" s="29">
        <v>2000</v>
      </c>
      <c r="G28" s="30"/>
      <c r="H28" s="8">
        <v>11000</v>
      </c>
      <c r="I28" s="7"/>
      <c r="J28" s="27">
        <v>900</v>
      </c>
      <c r="K28" s="28"/>
      <c r="L28" s="29">
        <v>1000</v>
      </c>
      <c r="M28" s="28"/>
      <c r="N28" s="29">
        <v>700</v>
      </c>
      <c r="O28" s="28"/>
      <c r="P28" s="29">
        <v>1000</v>
      </c>
      <c r="Q28" s="28"/>
      <c r="R28" s="29">
        <v>1250</v>
      </c>
      <c r="S28" s="28"/>
      <c r="T28" s="29">
        <v>900</v>
      </c>
      <c r="U28" s="30"/>
      <c r="V28" s="8">
        <v>633000</v>
      </c>
      <c r="W28" s="7"/>
      <c r="X28" s="8">
        <v>662000</v>
      </c>
      <c r="Y28" s="7"/>
      <c r="Z28" s="8">
        <v>732000</v>
      </c>
      <c r="AA28" s="7"/>
      <c r="AB28" s="8">
        <v>111000</v>
      </c>
      <c r="AC28" s="7"/>
      <c r="AD28" s="8">
        <v>66000</v>
      </c>
      <c r="AE28" s="7"/>
      <c r="AF28" s="8">
        <v>6000</v>
      </c>
      <c r="AG28" s="7"/>
      <c r="AH28" s="8">
        <v>5000</v>
      </c>
      <c r="AI28" s="7"/>
      <c r="AJ28" s="8">
        <v>8000</v>
      </c>
      <c r="AK28" s="7"/>
      <c r="AL28" s="8">
        <v>2250</v>
      </c>
      <c r="AM28" s="7"/>
      <c r="AN28" s="27">
        <v>450</v>
      </c>
      <c r="AO28" s="28"/>
      <c r="AP28" s="29">
        <v>1000</v>
      </c>
      <c r="AQ28" s="28"/>
      <c r="AR28" s="29">
        <v>600</v>
      </c>
      <c r="AS28" s="28"/>
      <c r="AT28" s="29">
        <v>900</v>
      </c>
      <c r="AU28" s="28"/>
      <c r="AV28" s="29">
        <v>1000</v>
      </c>
      <c r="AW28" s="28"/>
      <c r="AX28" s="29">
        <v>1000</v>
      </c>
      <c r="AY28" s="30"/>
    </row>
    <row r="29" spans="1:51" x14ac:dyDescent="0.35">
      <c r="A29" s="6" t="s">
        <v>29</v>
      </c>
      <c r="B29" s="27">
        <v>1500</v>
      </c>
      <c r="C29" s="28"/>
      <c r="D29" s="29">
        <v>4000</v>
      </c>
      <c r="E29" s="28"/>
      <c r="F29" s="29">
        <v>1250</v>
      </c>
      <c r="G29" s="30"/>
      <c r="H29" s="8">
        <v>7000</v>
      </c>
      <c r="I29" s="7"/>
      <c r="J29" s="27">
        <v>300</v>
      </c>
      <c r="K29" s="28"/>
      <c r="L29" s="29">
        <v>700</v>
      </c>
      <c r="M29" s="28"/>
      <c r="N29" s="29">
        <v>1000</v>
      </c>
      <c r="O29" s="28"/>
      <c r="P29" s="29">
        <v>900</v>
      </c>
      <c r="Q29" s="28"/>
      <c r="R29" s="29">
        <v>800</v>
      </c>
      <c r="S29" s="28"/>
      <c r="T29" s="29">
        <v>300</v>
      </c>
      <c r="U29" s="30"/>
      <c r="V29" s="8">
        <v>524000</v>
      </c>
      <c r="W29" s="7"/>
      <c r="X29" s="8">
        <v>547000</v>
      </c>
      <c r="Y29" s="7"/>
      <c r="Z29" s="8">
        <v>598000</v>
      </c>
      <c r="AA29" s="7"/>
      <c r="AB29" s="8">
        <v>88000</v>
      </c>
      <c r="AC29" s="7"/>
      <c r="AD29" s="8">
        <v>47000</v>
      </c>
      <c r="AE29" s="7"/>
      <c r="AF29" s="8">
        <v>3000</v>
      </c>
      <c r="AG29" s="7"/>
      <c r="AH29" s="8">
        <v>3500</v>
      </c>
      <c r="AI29" s="7"/>
      <c r="AJ29" s="8">
        <v>6000</v>
      </c>
      <c r="AK29" s="7"/>
      <c r="AL29" s="8">
        <v>1000</v>
      </c>
      <c r="AM29" s="7"/>
      <c r="AN29" s="27">
        <v>225</v>
      </c>
      <c r="AO29" s="28"/>
      <c r="AP29" s="29">
        <v>700</v>
      </c>
      <c r="AQ29" s="28"/>
      <c r="AR29" s="29">
        <v>350</v>
      </c>
      <c r="AS29" s="28"/>
      <c r="AT29" s="29">
        <v>1250</v>
      </c>
      <c r="AU29" s="28"/>
      <c r="AV29" s="29">
        <v>900</v>
      </c>
      <c r="AW29" s="28"/>
      <c r="AX29" s="29">
        <v>300</v>
      </c>
      <c r="AY29" s="30"/>
    </row>
    <row r="30" spans="1:51" x14ac:dyDescent="0.35">
      <c r="A30" s="6" t="s">
        <v>30</v>
      </c>
      <c r="B30" s="27">
        <v>0</v>
      </c>
      <c r="C30" s="28"/>
      <c r="D30" s="29">
        <v>0</v>
      </c>
      <c r="E30" s="28"/>
      <c r="F30" s="29">
        <v>0</v>
      </c>
      <c r="G30" s="30"/>
      <c r="H30" s="8">
        <v>0</v>
      </c>
      <c r="I30" s="7"/>
      <c r="J30" s="27">
        <v>0</v>
      </c>
      <c r="K30" s="28"/>
      <c r="L30" s="29">
        <v>0</v>
      </c>
      <c r="M30" s="28"/>
      <c r="N30" s="29">
        <v>0</v>
      </c>
      <c r="O30" s="28"/>
      <c r="P30" s="29">
        <v>0</v>
      </c>
      <c r="Q30" s="28"/>
      <c r="R30" s="29">
        <v>0</v>
      </c>
      <c r="S30" s="28"/>
      <c r="T30" s="29">
        <v>0</v>
      </c>
      <c r="U30" s="30"/>
      <c r="V30" s="8">
        <v>0</v>
      </c>
      <c r="W30" s="7"/>
      <c r="X30" s="8">
        <v>0</v>
      </c>
      <c r="Y30" s="7"/>
      <c r="Z30" s="8">
        <v>0</v>
      </c>
      <c r="AA30" s="7"/>
      <c r="AB30" s="8">
        <v>0</v>
      </c>
      <c r="AC30" s="7"/>
      <c r="AD30" s="8">
        <v>0</v>
      </c>
      <c r="AE30" s="7"/>
      <c r="AF30" s="8">
        <v>0</v>
      </c>
      <c r="AG30" s="7"/>
      <c r="AH30" s="8">
        <v>0</v>
      </c>
      <c r="AI30" s="7"/>
      <c r="AJ30" s="8">
        <v>0</v>
      </c>
      <c r="AK30" s="7"/>
      <c r="AL30" s="8">
        <v>0</v>
      </c>
      <c r="AM30" s="7"/>
      <c r="AN30" s="27">
        <v>0</v>
      </c>
      <c r="AO30" s="28"/>
      <c r="AP30" s="29">
        <v>0</v>
      </c>
      <c r="AQ30" s="28"/>
      <c r="AR30" s="29">
        <v>0</v>
      </c>
      <c r="AS30" s="28"/>
      <c r="AT30" s="29">
        <v>0</v>
      </c>
      <c r="AU30" s="28"/>
      <c r="AV30" s="29">
        <v>0</v>
      </c>
      <c r="AW30" s="28"/>
      <c r="AX30" s="29">
        <v>0</v>
      </c>
      <c r="AY30" s="30"/>
    </row>
    <row r="31" spans="1:51" x14ac:dyDescent="0.35">
      <c r="A31" s="6" t="s">
        <v>31</v>
      </c>
      <c r="B31" s="27">
        <v>0</v>
      </c>
      <c r="C31" s="28"/>
      <c r="D31" s="29">
        <v>0</v>
      </c>
      <c r="E31" s="28"/>
      <c r="F31" s="29">
        <v>0</v>
      </c>
      <c r="G31" s="30"/>
      <c r="H31" s="8">
        <v>0</v>
      </c>
      <c r="I31" s="7"/>
      <c r="J31" s="27">
        <v>0</v>
      </c>
      <c r="K31" s="28"/>
      <c r="L31" s="29">
        <v>0</v>
      </c>
      <c r="M31" s="28"/>
      <c r="N31" s="29">
        <v>0</v>
      </c>
      <c r="O31" s="28"/>
      <c r="P31" s="29">
        <v>0</v>
      </c>
      <c r="Q31" s="28"/>
      <c r="R31" s="29">
        <v>0</v>
      </c>
      <c r="S31" s="28"/>
      <c r="T31" s="29">
        <v>0</v>
      </c>
      <c r="U31" s="30"/>
      <c r="V31" s="8">
        <v>0</v>
      </c>
      <c r="W31" s="7"/>
      <c r="X31" s="8">
        <v>0</v>
      </c>
      <c r="Y31" s="7"/>
      <c r="Z31" s="8">
        <v>0</v>
      </c>
      <c r="AA31" s="7"/>
      <c r="AB31" s="8">
        <v>0</v>
      </c>
      <c r="AC31" s="7"/>
      <c r="AD31" s="8">
        <v>0</v>
      </c>
      <c r="AE31" s="7"/>
      <c r="AF31" s="8">
        <v>0</v>
      </c>
      <c r="AG31" s="7"/>
      <c r="AH31" s="8">
        <v>0</v>
      </c>
      <c r="AI31" s="7"/>
      <c r="AJ31" s="8">
        <v>0</v>
      </c>
      <c r="AK31" s="7"/>
      <c r="AL31" s="8">
        <v>0</v>
      </c>
      <c r="AM31" s="7"/>
      <c r="AN31" s="27">
        <v>0</v>
      </c>
      <c r="AO31" s="28"/>
      <c r="AP31" s="29">
        <v>0</v>
      </c>
      <c r="AQ31" s="28"/>
      <c r="AR31" s="29">
        <v>0</v>
      </c>
      <c r="AS31" s="28"/>
      <c r="AT31" s="29">
        <v>0</v>
      </c>
      <c r="AU31" s="28"/>
      <c r="AV31" s="29">
        <v>0</v>
      </c>
      <c r="AW31" s="28"/>
      <c r="AX31" s="29">
        <v>0</v>
      </c>
      <c r="AY31" s="30"/>
    </row>
    <row r="32" spans="1:51" ht="18" customHeight="1" x14ac:dyDescent="0.35">
      <c r="A32" s="6" t="s">
        <v>32</v>
      </c>
      <c r="B32" s="31">
        <v>84000</v>
      </c>
      <c r="C32" s="32"/>
      <c r="D32" s="33">
        <v>167000</v>
      </c>
      <c r="E32" s="32"/>
      <c r="F32" s="33">
        <v>83000</v>
      </c>
      <c r="G32" s="34"/>
      <c r="H32" s="10">
        <v>335000</v>
      </c>
      <c r="I32" s="7"/>
      <c r="J32" s="31">
        <v>20000</v>
      </c>
      <c r="K32" s="32"/>
      <c r="L32" s="33">
        <v>33000</v>
      </c>
      <c r="M32" s="32"/>
      <c r="N32" s="33">
        <v>25000</v>
      </c>
      <c r="O32" s="32"/>
      <c r="P32" s="33">
        <v>18000</v>
      </c>
      <c r="Q32" s="32"/>
      <c r="R32" s="33">
        <v>53000</v>
      </c>
      <c r="S32" s="32"/>
      <c r="T32" s="33">
        <v>18000</v>
      </c>
      <c r="U32" s="34"/>
      <c r="V32" s="10">
        <v>25976000</v>
      </c>
      <c r="W32" s="7"/>
      <c r="X32" s="10">
        <v>27249000</v>
      </c>
      <c r="Y32" s="7"/>
      <c r="Z32" s="10">
        <v>29758000</v>
      </c>
      <c r="AA32" s="7"/>
      <c r="AB32" s="10">
        <v>4151000</v>
      </c>
      <c r="AC32" s="7"/>
      <c r="AD32" s="10">
        <v>2469000</v>
      </c>
      <c r="AE32" s="7"/>
      <c r="AF32" s="10">
        <v>188000</v>
      </c>
      <c r="AG32" s="7"/>
      <c r="AH32" s="10">
        <v>147000</v>
      </c>
      <c r="AI32" s="7"/>
      <c r="AJ32" s="10">
        <v>263000</v>
      </c>
      <c r="AK32" s="7"/>
      <c r="AL32" s="10">
        <v>72000</v>
      </c>
      <c r="AM32" s="7"/>
      <c r="AN32" s="31">
        <v>12000</v>
      </c>
      <c r="AO32" s="32" t="s">
        <v>11</v>
      </c>
      <c r="AP32" s="33">
        <v>32000</v>
      </c>
      <c r="AQ32" s="32" t="s">
        <v>11</v>
      </c>
      <c r="AR32" s="33">
        <v>27000</v>
      </c>
      <c r="AS32" s="32" t="s">
        <v>11</v>
      </c>
      <c r="AT32" s="33">
        <v>31000</v>
      </c>
      <c r="AU32" s="32" t="s">
        <v>11</v>
      </c>
      <c r="AV32" s="33">
        <v>18000</v>
      </c>
      <c r="AW32" s="32" t="s">
        <v>11</v>
      </c>
      <c r="AX32" s="33">
        <v>23000</v>
      </c>
      <c r="AY32" s="34" t="s">
        <v>11</v>
      </c>
    </row>
    <row r="34" spans="1:51" x14ac:dyDescent="0.35">
      <c r="A34" s="12" t="s">
        <v>33</v>
      </c>
    </row>
    <row r="35" spans="1:51" x14ac:dyDescent="0.35">
      <c r="A35" s="12" t="s">
        <v>34</v>
      </c>
    </row>
    <row r="38" spans="1:51" ht="15.5" x14ac:dyDescent="0.35">
      <c r="A38" s="1" t="s">
        <v>0</v>
      </c>
    </row>
    <row r="39" spans="1:51" x14ac:dyDescent="0.35">
      <c r="A39" s="2" t="s">
        <v>1</v>
      </c>
    </row>
    <row r="40" spans="1:51" x14ac:dyDescent="0.35">
      <c r="A40" s="3"/>
      <c r="B40" s="3"/>
    </row>
    <row r="41" spans="1:51" x14ac:dyDescent="0.35">
      <c r="A41" s="3" t="s">
        <v>2</v>
      </c>
      <c r="B41" s="3">
        <v>2018</v>
      </c>
    </row>
    <row r="42" spans="1:51" x14ac:dyDescent="0.35">
      <c r="A42" s="3" t="s">
        <v>3</v>
      </c>
      <c r="B42" s="3" t="s">
        <v>4</v>
      </c>
    </row>
    <row r="43" spans="1:51" x14ac:dyDescent="0.35">
      <c r="A43" s="3" t="s">
        <v>5</v>
      </c>
      <c r="B43" s="3" t="s">
        <v>35</v>
      </c>
    </row>
    <row r="45" spans="1:51" x14ac:dyDescent="0.35">
      <c r="B45" s="48" t="s">
        <v>110</v>
      </c>
      <c r="C45" s="49"/>
      <c r="D45" s="49"/>
      <c r="E45" s="49"/>
      <c r="F45" s="49"/>
      <c r="G45" s="50"/>
      <c r="J45" s="48" t="s">
        <v>109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50"/>
      <c r="AN45" s="48" t="s">
        <v>78</v>
      </c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50"/>
    </row>
    <row r="46" spans="1:51" ht="52" customHeight="1" x14ac:dyDescent="0.35">
      <c r="A46" s="5" t="s">
        <v>8</v>
      </c>
      <c r="B46" s="54" t="s">
        <v>79</v>
      </c>
      <c r="C46" s="51" t="s">
        <v>7</v>
      </c>
      <c r="D46" s="51" t="s">
        <v>82</v>
      </c>
      <c r="E46" s="51" t="s">
        <v>7</v>
      </c>
      <c r="F46" s="51" t="s">
        <v>80</v>
      </c>
      <c r="G46" s="52" t="s">
        <v>7</v>
      </c>
      <c r="H46" s="53" t="s">
        <v>81</v>
      </c>
      <c r="I46" s="53" t="s">
        <v>7</v>
      </c>
      <c r="J46" s="54" t="s">
        <v>94</v>
      </c>
      <c r="K46" s="51" t="s">
        <v>7</v>
      </c>
      <c r="L46" s="51" t="s">
        <v>95</v>
      </c>
      <c r="M46" s="51" t="s">
        <v>7</v>
      </c>
      <c r="N46" s="51" t="s">
        <v>96</v>
      </c>
      <c r="O46" s="51" t="s">
        <v>7</v>
      </c>
      <c r="P46" s="51" t="s">
        <v>97</v>
      </c>
      <c r="Q46" s="51" t="s">
        <v>7</v>
      </c>
      <c r="R46" s="51" t="s">
        <v>98</v>
      </c>
      <c r="S46" s="51" t="s">
        <v>7</v>
      </c>
      <c r="T46" s="51" t="s">
        <v>99</v>
      </c>
      <c r="U46" s="52" t="s">
        <v>7</v>
      </c>
      <c r="V46" s="53" t="s">
        <v>100</v>
      </c>
      <c r="W46" s="53" t="s">
        <v>7</v>
      </c>
      <c r="X46" s="53" t="s">
        <v>101</v>
      </c>
      <c r="Y46" s="53" t="s">
        <v>7</v>
      </c>
      <c r="Z46" s="53" t="s">
        <v>102</v>
      </c>
      <c r="AA46" s="53" t="s">
        <v>7</v>
      </c>
      <c r="AB46" s="53" t="s">
        <v>103</v>
      </c>
      <c r="AC46" s="53" t="s">
        <v>7</v>
      </c>
      <c r="AD46" s="53" t="s">
        <v>104</v>
      </c>
      <c r="AE46" s="53" t="s">
        <v>7</v>
      </c>
      <c r="AF46" s="53" t="s">
        <v>105</v>
      </c>
      <c r="AG46" s="53" t="s">
        <v>7</v>
      </c>
      <c r="AH46" s="53" t="s">
        <v>106</v>
      </c>
      <c r="AI46" s="53" t="s">
        <v>7</v>
      </c>
      <c r="AJ46" s="53" t="s">
        <v>107</v>
      </c>
      <c r="AK46" s="53" t="s">
        <v>7</v>
      </c>
      <c r="AL46" s="53" t="s">
        <v>108</v>
      </c>
      <c r="AM46" s="53" t="s">
        <v>7</v>
      </c>
      <c r="AN46" s="54" t="s">
        <v>36</v>
      </c>
      <c r="AO46" s="51" t="s">
        <v>7</v>
      </c>
      <c r="AP46" s="51" t="s">
        <v>37</v>
      </c>
      <c r="AQ46" s="51" t="s">
        <v>7</v>
      </c>
      <c r="AR46" s="51" t="s">
        <v>38</v>
      </c>
      <c r="AS46" s="51" t="s">
        <v>7</v>
      </c>
      <c r="AT46" s="51" t="s">
        <v>39</v>
      </c>
      <c r="AU46" s="51" t="s">
        <v>7</v>
      </c>
      <c r="AV46" s="51" t="s">
        <v>40</v>
      </c>
      <c r="AW46" s="51" t="s">
        <v>7</v>
      </c>
      <c r="AX46" s="51" t="s">
        <v>41</v>
      </c>
      <c r="AY46" s="52" t="s">
        <v>7</v>
      </c>
    </row>
    <row r="47" spans="1:51" ht="26" customHeight="1" x14ac:dyDescent="0.35">
      <c r="B47" s="24" t="s">
        <v>9</v>
      </c>
      <c r="C47" s="25" t="s">
        <v>7</v>
      </c>
      <c r="D47" s="25" t="s">
        <v>9</v>
      </c>
      <c r="E47" s="25" t="s">
        <v>7</v>
      </c>
      <c r="F47" s="25" t="s">
        <v>9</v>
      </c>
      <c r="G47" s="26" t="s">
        <v>7</v>
      </c>
      <c r="H47" s="4" t="s">
        <v>9</v>
      </c>
      <c r="I47" s="4" t="s">
        <v>7</v>
      </c>
      <c r="J47" s="24" t="s">
        <v>9</v>
      </c>
      <c r="K47" s="25" t="s">
        <v>7</v>
      </c>
      <c r="L47" s="25" t="s">
        <v>9</v>
      </c>
      <c r="M47" s="25" t="s">
        <v>7</v>
      </c>
      <c r="N47" s="25" t="s">
        <v>9</v>
      </c>
      <c r="O47" s="25" t="s">
        <v>7</v>
      </c>
      <c r="P47" s="25" t="s">
        <v>9</v>
      </c>
      <c r="Q47" s="25" t="s">
        <v>7</v>
      </c>
      <c r="R47" s="25" t="s">
        <v>9</v>
      </c>
      <c r="S47" s="25" t="s">
        <v>7</v>
      </c>
      <c r="T47" s="25" t="s">
        <v>9</v>
      </c>
      <c r="U47" s="26" t="s">
        <v>7</v>
      </c>
      <c r="V47" s="4" t="s">
        <v>9</v>
      </c>
      <c r="W47" s="4" t="s">
        <v>7</v>
      </c>
      <c r="X47" s="4" t="s">
        <v>9</v>
      </c>
      <c r="Y47" s="4" t="s">
        <v>7</v>
      </c>
      <c r="Z47" s="4" t="s">
        <v>9</v>
      </c>
      <c r="AA47" s="4" t="s">
        <v>7</v>
      </c>
      <c r="AB47" s="4" t="s">
        <v>9</v>
      </c>
      <c r="AC47" s="4" t="s">
        <v>7</v>
      </c>
      <c r="AD47" s="4" t="s">
        <v>9</v>
      </c>
      <c r="AE47" s="4" t="s">
        <v>7</v>
      </c>
      <c r="AF47" s="4" t="s">
        <v>9</v>
      </c>
      <c r="AG47" s="4" t="s">
        <v>7</v>
      </c>
      <c r="AH47" s="4" t="s">
        <v>9</v>
      </c>
      <c r="AI47" s="4" t="s">
        <v>7</v>
      </c>
      <c r="AJ47" s="4" t="s">
        <v>9</v>
      </c>
      <c r="AK47" s="4" t="s">
        <v>7</v>
      </c>
      <c r="AL47" s="4" t="s">
        <v>9</v>
      </c>
      <c r="AM47" s="4" t="s">
        <v>7</v>
      </c>
      <c r="AN47" s="24" t="s">
        <v>9</v>
      </c>
      <c r="AO47" s="25" t="s">
        <v>7</v>
      </c>
      <c r="AP47" s="25" t="s">
        <v>9</v>
      </c>
      <c r="AQ47" s="25" t="s">
        <v>7</v>
      </c>
      <c r="AR47" s="25" t="s">
        <v>9</v>
      </c>
      <c r="AS47" s="25" t="s">
        <v>7</v>
      </c>
      <c r="AT47" s="25" t="s">
        <v>9</v>
      </c>
      <c r="AU47" s="25" t="s">
        <v>7</v>
      </c>
      <c r="AV47" s="25" t="s">
        <v>9</v>
      </c>
      <c r="AW47" s="25" t="s">
        <v>7</v>
      </c>
      <c r="AX47" s="25" t="s">
        <v>9</v>
      </c>
      <c r="AY47" s="26" t="s">
        <v>7</v>
      </c>
    </row>
    <row r="48" spans="1:51" x14ac:dyDescent="0.35">
      <c r="A48" s="6" t="s">
        <v>10</v>
      </c>
      <c r="B48" s="35">
        <v>0</v>
      </c>
      <c r="C48" s="28"/>
      <c r="D48" s="36">
        <v>2.1</v>
      </c>
      <c r="E48" s="28"/>
      <c r="F48" s="36">
        <v>0</v>
      </c>
      <c r="G48" s="30"/>
      <c r="H48" s="9">
        <v>1</v>
      </c>
      <c r="I48" s="7"/>
      <c r="J48" s="35">
        <v>0.1</v>
      </c>
      <c r="K48" s="28"/>
      <c r="L48" s="36">
        <v>1.2</v>
      </c>
      <c r="M48" s="28"/>
      <c r="N48" s="36">
        <v>3.2</v>
      </c>
      <c r="O48" s="28"/>
      <c r="P48" s="36">
        <v>2.2000000000000002</v>
      </c>
      <c r="Q48" s="28"/>
      <c r="R48" s="36">
        <v>3.3</v>
      </c>
      <c r="S48" s="28"/>
      <c r="T48" s="36">
        <v>0.1</v>
      </c>
      <c r="U48" s="30"/>
      <c r="V48" s="9">
        <v>0.6</v>
      </c>
      <c r="W48" s="7"/>
      <c r="X48" s="9">
        <v>0.6</v>
      </c>
      <c r="Y48" s="7"/>
      <c r="Z48" s="9">
        <v>0.7</v>
      </c>
      <c r="AA48" s="7"/>
      <c r="AB48" s="9">
        <v>0.7</v>
      </c>
      <c r="AC48" s="7"/>
      <c r="AD48" s="9">
        <v>1</v>
      </c>
      <c r="AE48" s="7"/>
      <c r="AF48" s="9">
        <v>0</v>
      </c>
      <c r="AG48" s="7"/>
      <c r="AH48" s="9">
        <v>2.4</v>
      </c>
      <c r="AI48" s="7"/>
      <c r="AJ48" s="9">
        <v>0.7</v>
      </c>
      <c r="AK48" s="7"/>
      <c r="AL48" s="9">
        <v>2.4</v>
      </c>
      <c r="AM48" s="7"/>
      <c r="AN48" s="35">
        <v>0.1</v>
      </c>
      <c r="AO48" s="28" t="s">
        <v>11</v>
      </c>
      <c r="AP48" s="36">
        <v>0.1</v>
      </c>
      <c r="AQ48" s="28" t="s">
        <v>11</v>
      </c>
      <c r="AR48" s="36">
        <v>0.1</v>
      </c>
      <c r="AS48" s="28" t="s">
        <v>11</v>
      </c>
      <c r="AT48" s="36">
        <v>0.2</v>
      </c>
      <c r="AU48" s="28" t="s">
        <v>11</v>
      </c>
      <c r="AV48" s="36">
        <v>0.6</v>
      </c>
      <c r="AW48" s="28" t="s">
        <v>11</v>
      </c>
      <c r="AX48" s="36">
        <v>0.1</v>
      </c>
      <c r="AY48" s="30" t="s">
        <v>11</v>
      </c>
    </row>
    <row r="49" spans="1:51" x14ac:dyDescent="0.35">
      <c r="A49" s="6" t="s">
        <v>12</v>
      </c>
      <c r="B49" s="35">
        <v>0</v>
      </c>
      <c r="C49" s="28"/>
      <c r="D49" s="36">
        <v>0.2</v>
      </c>
      <c r="E49" s="28"/>
      <c r="F49" s="36">
        <v>0</v>
      </c>
      <c r="G49" s="30"/>
      <c r="H49" s="9">
        <v>0.1</v>
      </c>
      <c r="I49" s="7"/>
      <c r="J49" s="35">
        <v>0.1</v>
      </c>
      <c r="K49" s="28"/>
      <c r="L49" s="36">
        <v>0</v>
      </c>
      <c r="M49" s="28"/>
      <c r="N49" s="36">
        <v>0</v>
      </c>
      <c r="O49" s="28"/>
      <c r="P49" s="36">
        <v>1.7</v>
      </c>
      <c r="Q49" s="28"/>
      <c r="R49" s="36">
        <v>0</v>
      </c>
      <c r="S49" s="28"/>
      <c r="T49" s="36">
        <v>0.1</v>
      </c>
      <c r="U49" s="30"/>
      <c r="V49" s="9">
        <v>0.1</v>
      </c>
      <c r="W49" s="7"/>
      <c r="X49" s="9">
        <v>0.1</v>
      </c>
      <c r="Y49" s="7"/>
      <c r="Z49" s="9">
        <v>0.2</v>
      </c>
      <c r="AA49" s="7"/>
      <c r="AB49" s="9">
        <v>0</v>
      </c>
      <c r="AC49" s="7"/>
      <c r="AD49" s="9">
        <v>0.1</v>
      </c>
      <c r="AE49" s="7"/>
      <c r="AF49" s="9">
        <v>0</v>
      </c>
      <c r="AG49" s="7"/>
      <c r="AH49" s="9">
        <v>0.2</v>
      </c>
      <c r="AI49" s="7"/>
      <c r="AJ49" s="9">
        <v>0.1</v>
      </c>
      <c r="AK49" s="7"/>
      <c r="AL49" s="9">
        <v>0.1</v>
      </c>
      <c r="AM49" s="7"/>
      <c r="AN49" s="35">
        <v>0.1</v>
      </c>
      <c r="AO49" s="28"/>
      <c r="AP49" s="36">
        <v>0</v>
      </c>
      <c r="AQ49" s="28"/>
      <c r="AR49" s="36">
        <v>0</v>
      </c>
      <c r="AS49" s="28"/>
      <c r="AT49" s="36">
        <v>0</v>
      </c>
      <c r="AU49" s="28"/>
      <c r="AV49" s="36">
        <v>1.7</v>
      </c>
      <c r="AW49" s="28"/>
      <c r="AX49" s="36">
        <v>0.1</v>
      </c>
      <c r="AY49" s="30"/>
    </row>
    <row r="50" spans="1:51" x14ac:dyDescent="0.35">
      <c r="A50" s="6" t="s">
        <v>13</v>
      </c>
      <c r="B50" s="35">
        <v>1.8</v>
      </c>
      <c r="C50" s="28"/>
      <c r="D50" s="36">
        <v>10.199999999999999</v>
      </c>
      <c r="E50" s="28"/>
      <c r="F50" s="36">
        <v>12</v>
      </c>
      <c r="G50" s="30"/>
      <c r="H50" s="9">
        <v>8.4</v>
      </c>
      <c r="I50" s="7"/>
      <c r="J50" s="35">
        <v>10</v>
      </c>
      <c r="K50" s="28"/>
      <c r="L50" s="36">
        <v>13.6</v>
      </c>
      <c r="M50" s="28"/>
      <c r="N50" s="36">
        <v>12</v>
      </c>
      <c r="O50" s="28"/>
      <c r="P50" s="36">
        <v>11.1</v>
      </c>
      <c r="Q50" s="28"/>
      <c r="R50" s="36">
        <v>8.5</v>
      </c>
      <c r="S50" s="28"/>
      <c r="T50" s="36">
        <v>4.4000000000000004</v>
      </c>
      <c r="U50" s="30"/>
      <c r="V50" s="9">
        <v>8</v>
      </c>
      <c r="W50" s="7"/>
      <c r="X50" s="9">
        <v>8.1999999999999993</v>
      </c>
      <c r="Y50" s="7"/>
      <c r="Z50" s="9">
        <v>8.1</v>
      </c>
      <c r="AA50" s="7"/>
      <c r="AB50" s="9">
        <v>6.3</v>
      </c>
      <c r="AC50" s="7"/>
      <c r="AD50" s="9">
        <v>8.5</v>
      </c>
      <c r="AE50" s="7"/>
      <c r="AF50" s="9">
        <v>6.9</v>
      </c>
      <c r="AG50" s="7"/>
      <c r="AH50" s="9">
        <v>10.199999999999999</v>
      </c>
      <c r="AI50" s="7"/>
      <c r="AJ50" s="9">
        <v>8.6999999999999993</v>
      </c>
      <c r="AK50" s="7"/>
      <c r="AL50" s="9">
        <v>6.9</v>
      </c>
      <c r="AM50" s="7"/>
      <c r="AN50" s="35">
        <v>10.4</v>
      </c>
      <c r="AO50" s="28"/>
      <c r="AP50" s="36">
        <v>14.1</v>
      </c>
      <c r="AQ50" s="28"/>
      <c r="AR50" s="36">
        <v>3</v>
      </c>
      <c r="AS50" s="28"/>
      <c r="AT50" s="36">
        <v>11.3</v>
      </c>
      <c r="AU50" s="28"/>
      <c r="AV50" s="36">
        <v>11.1</v>
      </c>
      <c r="AW50" s="28"/>
      <c r="AX50" s="36">
        <v>10.9</v>
      </c>
      <c r="AY50" s="30"/>
    </row>
    <row r="51" spans="1:51" x14ac:dyDescent="0.35">
      <c r="A51" s="6" t="s">
        <v>14</v>
      </c>
      <c r="B51" s="35">
        <v>0.2</v>
      </c>
      <c r="C51" s="28"/>
      <c r="D51" s="36">
        <v>0.1</v>
      </c>
      <c r="E51" s="28"/>
      <c r="F51" s="36">
        <v>0.7</v>
      </c>
      <c r="G51" s="30"/>
      <c r="H51" s="9">
        <v>0.3</v>
      </c>
      <c r="I51" s="7"/>
      <c r="J51" s="35">
        <v>0.1</v>
      </c>
      <c r="K51" s="28"/>
      <c r="L51" s="36">
        <v>0.4</v>
      </c>
      <c r="M51" s="28"/>
      <c r="N51" s="36">
        <v>0</v>
      </c>
      <c r="O51" s="28"/>
      <c r="P51" s="36">
        <v>0</v>
      </c>
      <c r="Q51" s="28"/>
      <c r="R51" s="36">
        <v>0</v>
      </c>
      <c r="S51" s="28"/>
      <c r="T51" s="36">
        <v>0</v>
      </c>
      <c r="U51" s="30"/>
      <c r="V51" s="9">
        <v>0.4</v>
      </c>
      <c r="W51" s="7"/>
      <c r="X51" s="9">
        <v>0.5</v>
      </c>
      <c r="Y51" s="7"/>
      <c r="Z51" s="9">
        <v>0.5</v>
      </c>
      <c r="AA51" s="7"/>
      <c r="AB51" s="9">
        <v>0.4</v>
      </c>
      <c r="AC51" s="7"/>
      <c r="AD51" s="9">
        <v>0.5</v>
      </c>
      <c r="AE51" s="7"/>
      <c r="AF51" s="9">
        <v>0.4</v>
      </c>
      <c r="AG51" s="7"/>
      <c r="AH51" s="9">
        <v>0.1</v>
      </c>
      <c r="AI51" s="7"/>
      <c r="AJ51" s="9">
        <v>0.3</v>
      </c>
      <c r="AK51" s="7"/>
      <c r="AL51" s="9">
        <v>0</v>
      </c>
      <c r="AM51" s="7"/>
      <c r="AN51" s="35">
        <v>0</v>
      </c>
      <c r="AO51" s="28"/>
      <c r="AP51" s="36">
        <v>0.4</v>
      </c>
      <c r="AQ51" s="28"/>
      <c r="AR51" s="36">
        <v>0</v>
      </c>
      <c r="AS51" s="28"/>
      <c r="AT51" s="36">
        <v>0</v>
      </c>
      <c r="AU51" s="28"/>
      <c r="AV51" s="36">
        <v>0</v>
      </c>
      <c r="AW51" s="28"/>
      <c r="AX51" s="36">
        <v>0</v>
      </c>
      <c r="AY51" s="30"/>
    </row>
    <row r="52" spans="1:51" x14ac:dyDescent="0.35">
      <c r="A52" s="6" t="s">
        <v>15</v>
      </c>
      <c r="B52" s="35">
        <v>0.4</v>
      </c>
      <c r="C52" s="28"/>
      <c r="D52" s="36">
        <v>0.7</v>
      </c>
      <c r="E52" s="28"/>
      <c r="F52" s="36">
        <v>0.5</v>
      </c>
      <c r="G52" s="30"/>
      <c r="H52" s="9">
        <v>0.6</v>
      </c>
      <c r="I52" s="7"/>
      <c r="J52" s="35">
        <v>0.4</v>
      </c>
      <c r="K52" s="28"/>
      <c r="L52" s="36">
        <v>0.7</v>
      </c>
      <c r="M52" s="28"/>
      <c r="N52" s="36">
        <v>0.8</v>
      </c>
      <c r="O52" s="28"/>
      <c r="P52" s="36">
        <v>1.9</v>
      </c>
      <c r="Q52" s="28"/>
      <c r="R52" s="36">
        <v>0.6</v>
      </c>
      <c r="S52" s="28"/>
      <c r="T52" s="36">
        <v>1</v>
      </c>
      <c r="U52" s="30"/>
      <c r="V52" s="9">
        <v>0.7</v>
      </c>
      <c r="W52" s="7"/>
      <c r="X52" s="9">
        <v>0.7</v>
      </c>
      <c r="Y52" s="7"/>
      <c r="Z52" s="9">
        <v>0.7</v>
      </c>
      <c r="AA52" s="7"/>
      <c r="AB52" s="9">
        <v>0.7</v>
      </c>
      <c r="AC52" s="7"/>
      <c r="AD52" s="9">
        <v>0.9</v>
      </c>
      <c r="AE52" s="7"/>
      <c r="AF52" s="9">
        <v>0.5</v>
      </c>
      <c r="AG52" s="7"/>
      <c r="AH52" s="9">
        <v>0.9</v>
      </c>
      <c r="AI52" s="7"/>
      <c r="AJ52" s="9">
        <v>0.7</v>
      </c>
      <c r="AK52" s="7"/>
      <c r="AL52" s="9">
        <v>0.6</v>
      </c>
      <c r="AM52" s="7"/>
      <c r="AN52" s="35">
        <v>0.4</v>
      </c>
      <c r="AO52" s="28"/>
      <c r="AP52" s="36">
        <v>0.7</v>
      </c>
      <c r="AQ52" s="28"/>
      <c r="AR52" s="36">
        <v>0.5</v>
      </c>
      <c r="AS52" s="28"/>
      <c r="AT52" s="36">
        <v>0.6</v>
      </c>
      <c r="AU52" s="28"/>
      <c r="AV52" s="36">
        <v>1.9</v>
      </c>
      <c r="AW52" s="28"/>
      <c r="AX52" s="36">
        <v>1.1000000000000001</v>
      </c>
      <c r="AY52" s="30"/>
    </row>
    <row r="53" spans="1:51" x14ac:dyDescent="0.35">
      <c r="A53" s="6" t="s">
        <v>16</v>
      </c>
      <c r="B53" s="35">
        <v>4.2</v>
      </c>
      <c r="C53" s="28"/>
      <c r="D53" s="36">
        <v>6.6</v>
      </c>
      <c r="E53" s="28"/>
      <c r="F53" s="36">
        <v>4.8</v>
      </c>
      <c r="G53" s="30"/>
      <c r="H53" s="9">
        <v>5.4</v>
      </c>
      <c r="I53" s="7"/>
      <c r="J53" s="35">
        <v>7.5</v>
      </c>
      <c r="K53" s="28"/>
      <c r="L53" s="36">
        <v>7.6</v>
      </c>
      <c r="M53" s="28"/>
      <c r="N53" s="36">
        <v>7</v>
      </c>
      <c r="O53" s="28"/>
      <c r="P53" s="36">
        <v>5.6</v>
      </c>
      <c r="Q53" s="28"/>
      <c r="R53" s="36">
        <v>5.7</v>
      </c>
      <c r="S53" s="28"/>
      <c r="T53" s="36">
        <v>4.4000000000000004</v>
      </c>
      <c r="U53" s="30"/>
      <c r="V53" s="9">
        <v>4.5999999999999996</v>
      </c>
      <c r="W53" s="7"/>
      <c r="X53" s="9">
        <v>4.5999999999999996</v>
      </c>
      <c r="Y53" s="7"/>
      <c r="Z53" s="9">
        <v>4.7</v>
      </c>
      <c r="AA53" s="7"/>
      <c r="AB53" s="9">
        <v>5.0999999999999996</v>
      </c>
      <c r="AC53" s="7"/>
      <c r="AD53" s="9">
        <v>5.3</v>
      </c>
      <c r="AE53" s="7"/>
      <c r="AF53" s="9">
        <v>4.8</v>
      </c>
      <c r="AG53" s="7"/>
      <c r="AH53" s="9">
        <v>6.1</v>
      </c>
      <c r="AI53" s="7"/>
      <c r="AJ53" s="9">
        <v>5.3</v>
      </c>
      <c r="AK53" s="7"/>
      <c r="AL53" s="9">
        <v>4.9000000000000004</v>
      </c>
      <c r="AM53" s="7"/>
      <c r="AN53" s="35">
        <v>8.3000000000000007</v>
      </c>
      <c r="AO53" s="28"/>
      <c r="AP53" s="36">
        <v>7.8</v>
      </c>
      <c r="AQ53" s="28"/>
      <c r="AR53" s="36">
        <v>4.5999999999999996</v>
      </c>
      <c r="AS53" s="28"/>
      <c r="AT53" s="36">
        <v>7.3</v>
      </c>
      <c r="AU53" s="28"/>
      <c r="AV53" s="36">
        <v>5.6</v>
      </c>
      <c r="AW53" s="28"/>
      <c r="AX53" s="36">
        <v>4.3</v>
      </c>
      <c r="AY53" s="30"/>
    </row>
    <row r="54" spans="1:51" x14ac:dyDescent="0.35">
      <c r="A54" s="6" t="s">
        <v>17</v>
      </c>
      <c r="B54" s="35">
        <v>14.3</v>
      </c>
      <c r="C54" s="28"/>
      <c r="D54" s="36">
        <v>15.6</v>
      </c>
      <c r="E54" s="28"/>
      <c r="F54" s="36">
        <v>16.899999999999999</v>
      </c>
      <c r="G54" s="30"/>
      <c r="H54" s="9">
        <v>15.5</v>
      </c>
      <c r="I54" s="7"/>
      <c r="J54" s="35">
        <v>20</v>
      </c>
      <c r="K54" s="28"/>
      <c r="L54" s="36">
        <v>18.2</v>
      </c>
      <c r="M54" s="28"/>
      <c r="N54" s="36">
        <v>18</v>
      </c>
      <c r="O54" s="28"/>
      <c r="P54" s="36">
        <v>8.3000000000000007</v>
      </c>
      <c r="Q54" s="28"/>
      <c r="R54" s="36">
        <v>13.2</v>
      </c>
      <c r="S54" s="28"/>
      <c r="T54" s="36">
        <v>16.7</v>
      </c>
      <c r="U54" s="30"/>
      <c r="V54" s="9">
        <v>15.3</v>
      </c>
      <c r="W54" s="7"/>
      <c r="X54" s="9">
        <v>15.3</v>
      </c>
      <c r="Y54" s="7"/>
      <c r="Z54" s="9">
        <v>15.1</v>
      </c>
      <c r="AA54" s="7"/>
      <c r="AB54" s="9">
        <v>16.3</v>
      </c>
      <c r="AC54" s="7"/>
      <c r="AD54" s="9">
        <v>15.8</v>
      </c>
      <c r="AE54" s="7"/>
      <c r="AF54" s="9">
        <v>15.4</v>
      </c>
      <c r="AG54" s="7"/>
      <c r="AH54" s="9">
        <v>15.6</v>
      </c>
      <c r="AI54" s="7"/>
      <c r="AJ54" s="9">
        <v>15.6</v>
      </c>
      <c r="AK54" s="7"/>
      <c r="AL54" s="9">
        <v>15.3</v>
      </c>
      <c r="AM54" s="7"/>
      <c r="AN54" s="35">
        <v>16.7</v>
      </c>
      <c r="AO54" s="28"/>
      <c r="AP54" s="36">
        <v>18.8</v>
      </c>
      <c r="AQ54" s="28"/>
      <c r="AR54" s="36">
        <v>11.1</v>
      </c>
      <c r="AS54" s="28"/>
      <c r="AT54" s="36">
        <v>19.399999999999999</v>
      </c>
      <c r="AU54" s="28"/>
      <c r="AV54" s="36">
        <v>8.3000000000000007</v>
      </c>
      <c r="AW54" s="28"/>
      <c r="AX54" s="36">
        <v>17.399999999999999</v>
      </c>
      <c r="AY54" s="30"/>
    </row>
    <row r="55" spans="1:51" x14ac:dyDescent="0.35">
      <c r="A55" s="6" t="s">
        <v>18</v>
      </c>
      <c r="B55" s="35">
        <v>2.4</v>
      </c>
      <c r="C55" s="28"/>
      <c r="D55" s="36">
        <v>2.4</v>
      </c>
      <c r="E55" s="28"/>
      <c r="F55" s="36">
        <v>3</v>
      </c>
      <c r="G55" s="30"/>
      <c r="H55" s="9">
        <v>2.7</v>
      </c>
      <c r="I55" s="7"/>
      <c r="J55" s="35">
        <v>5</v>
      </c>
      <c r="K55" s="28"/>
      <c r="L55" s="36">
        <v>2.4</v>
      </c>
      <c r="M55" s="28"/>
      <c r="N55" s="36">
        <v>2.8</v>
      </c>
      <c r="O55" s="28"/>
      <c r="P55" s="36">
        <v>2.5</v>
      </c>
      <c r="Q55" s="28"/>
      <c r="R55" s="36">
        <v>1.1000000000000001</v>
      </c>
      <c r="S55" s="28"/>
      <c r="T55" s="36">
        <v>2.8</v>
      </c>
      <c r="U55" s="30"/>
      <c r="V55" s="9">
        <v>4.9000000000000004</v>
      </c>
      <c r="W55" s="7"/>
      <c r="X55" s="9">
        <v>4.8</v>
      </c>
      <c r="Y55" s="7"/>
      <c r="Z55" s="9">
        <v>4.8</v>
      </c>
      <c r="AA55" s="7"/>
      <c r="AB55" s="9">
        <v>4.7</v>
      </c>
      <c r="AC55" s="7"/>
      <c r="AD55" s="9">
        <v>3.9</v>
      </c>
      <c r="AE55" s="7"/>
      <c r="AF55" s="9">
        <v>3.2</v>
      </c>
      <c r="AG55" s="7"/>
      <c r="AH55" s="9">
        <v>2</v>
      </c>
      <c r="AI55" s="7"/>
      <c r="AJ55" s="9">
        <v>3</v>
      </c>
      <c r="AK55" s="7"/>
      <c r="AL55" s="9">
        <v>1.4</v>
      </c>
      <c r="AM55" s="7"/>
      <c r="AN55" s="35">
        <v>2.1</v>
      </c>
      <c r="AO55" s="28"/>
      <c r="AP55" s="36">
        <v>2.5</v>
      </c>
      <c r="AQ55" s="28"/>
      <c r="AR55" s="36">
        <v>1.1000000000000001</v>
      </c>
      <c r="AS55" s="28"/>
      <c r="AT55" s="36">
        <v>2.2999999999999998</v>
      </c>
      <c r="AU55" s="28"/>
      <c r="AV55" s="36">
        <v>2.5</v>
      </c>
      <c r="AW55" s="28"/>
      <c r="AX55" s="36">
        <v>2.2000000000000002</v>
      </c>
      <c r="AY55" s="30"/>
    </row>
    <row r="56" spans="1:51" x14ac:dyDescent="0.35">
      <c r="A56" s="6" t="s">
        <v>19</v>
      </c>
      <c r="B56" s="35">
        <v>11.9</v>
      </c>
      <c r="C56" s="28"/>
      <c r="D56" s="36">
        <v>11.4</v>
      </c>
      <c r="E56" s="28"/>
      <c r="F56" s="36">
        <v>6</v>
      </c>
      <c r="G56" s="30"/>
      <c r="H56" s="9">
        <v>10.4</v>
      </c>
      <c r="I56" s="7"/>
      <c r="J56" s="35">
        <v>11.2</v>
      </c>
      <c r="K56" s="28"/>
      <c r="L56" s="36">
        <v>6.8</v>
      </c>
      <c r="M56" s="28"/>
      <c r="N56" s="36">
        <v>7</v>
      </c>
      <c r="O56" s="28"/>
      <c r="P56" s="36">
        <v>19.399999999999999</v>
      </c>
      <c r="Q56" s="28"/>
      <c r="R56" s="36">
        <v>11.3</v>
      </c>
      <c r="S56" s="28"/>
      <c r="T56" s="36">
        <v>22.2</v>
      </c>
      <c r="U56" s="30"/>
      <c r="V56" s="9">
        <v>7.5</v>
      </c>
      <c r="W56" s="7"/>
      <c r="X56" s="9">
        <v>7.5</v>
      </c>
      <c r="Y56" s="7"/>
      <c r="Z56" s="9">
        <v>7.5</v>
      </c>
      <c r="AA56" s="7"/>
      <c r="AB56" s="9">
        <v>7.3</v>
      </c>
      <c r="AC56" s="7"/>
      <c r="AD56" s="9">
        <v>9.6999999999999993</v>
      </c>
      <c r="AE56" s="7"/>
      <c r="AF56" s="9">
        <v>9.6</v>
      </c>
      <c r="AG56" s="7"/>
      <c r="AH56" s="9">
        <v>11.6</v>
      </c>
      <c r="AI56" s="7"/>
      <c r="AJ56" s="9">
        <v>9.5</v>
      </c>
      <c r="AK56" s="7"/>
      <c r="AL56" s="9">
        <v>13.9</v>
      </c>
      <c r="AM56" s="7"/>
      <c r="AN56" s="35">
        <v>20.8</v>
      </c>
      <c r="AO56" s="28"/>
      <c r="AP56" s="36">
        <v>7</v>
      </c>
      <c r="AQ56" s="28"/>
      <c r="AR56" s="36">
        <v>8.3000000000000007</v>
      </c>
      <c r="AS56" s="28"/>
      <c r="AT56" s="36">
        <v>8.1</v>
      </c>
      <c r="AU56" s="28"/>
      <c r="AV56" s="36">
        <v>19.399999999999999</v>
      </c>
      <c r="AW56" s="28"/>
      <c r="AX56" s="36">
        <v>17.399999999999999</v>
      </c>
      <c r="AY56" s="30"/>
    </row>
    <row r="57" spans="1:51" x14ac:dyDescent="0.35">
      <c r="A57" s="6" t="s">
        <v>20</v>
      </c>
      <c r="B57" s="35">
        <v>3.6</v>
      </c>
      <c r="C57" s="28"/>
      <c r="D57" s="36">
        <v>2.4</v>
      </c>
      <c r="E57" s="28"/>
      <c r="F57" s="36">
        <v>3</v>
      </c>
      <c r="G57" s="30"/>
      <c r="H57" s="9">
        <v>2.7</v>
      </c>
      <c r="I57" s="7"/>
      <c r="J57" s="35">
        <v>4</v>
      </c>
      <c r="K57" s="28"/>
      <c r="L57" s="36">
        <v>2.7</v>
      </c>
      <c r="M57" s="28"/>
      <c r="N57" s="36">
        <v>2.4</v>
      </c>
      <c r="O57" s="28"/>
      <c r="P57" s="36">
        <v>1.9</v>
      </c>
      <c r="Q57" s="28"/>
      <c r="R57" s="36">
        <v>1.9</v>
      </c>
      <c r="S57" s="28"/>
      <c r="T57" s="36">
        <v>1.2</v>
      </c>
      <c r="U57" s="30"/>
      <c r="V57" s="9">
        <v>4.4000000000000004</v>
      </c>
      <c r="W57" s="7"/>
      <c r="X57" s="9">
        <v>4.3</v>
      </c>
      <c r="Y57" s="7"/>
      <c r="Z57" s="9">
        <v>4.2</v>
      </c>
      <c r="AA57" s="7"/>
      <c r="AB57" s="9">
        <v>5.7</v>
      </c>
      <c r="AC57" s="7"/>
      <c r="AD57" s="9">
        <v>3.4</v>
      </c>
      <c r="AE57" s="7"/>
      <c r="AF57" s="9">
        <v>3.2</v>
      </c>
      <c r="AG57" s="7"/>
      <c r="AH57" s="9">
        <v>2</v>
      </c>
      <c r="AI57" s="7"/>
      <c r="AJ57" s="9">
        <v>3</v>
      </c>
      <c r="AK57" s="7"/>
      <c r="AL57" s="9">
        <v>1.7</v>
      </c>
      <c r="AM57" s="7"/>
      <c r="AN57" s="35">
        <v>1.9</v>
      </c>
      <c r="AO57" s="28"/>
      <c r="AP57" s="36">
        <v>2.8</v>
      </c>
      <c r="AQ57" s="28"/>
      <c r="AR57" s="36">
        <v>1.9</v>
      </c>
      <c r="AS57" s="28"/>
      <c r="AT57" s="36">
        <v>2.2999999999999998</v>
      </c>
      <c r="AU57" s="28"/>
      <c r="AV57" s="36">
        <v>1.9</v>
      </c>
      <c r="AW57" s="28"/>
      <c r="AX57" s="36">
        <v>1.5</v>
      </c>
      <c r="AY57" s="30"/>
    </row>
    <row r="58" spans="1:51" x14ac:dyDescent="0.35">
      <c r="A58" s="6" t="s">
        <v>21</v>
      </c>
      <c r="B58" s="35">
        <v>9.5</v>
      </c>
      <c r="C58" s="28"/>
      <c r="D58" s="36">
        <v>0.9</v>
      </c>
      <c r="E58" s="28"/>
      <c r="F58" s="36">
        <v>5.4</v>
      </c>
      <c r="G58" s="30"/>
      <c r="H58" s="9">
        <v>4.2</v>
      </c>
      <c r="I58" s="7"/>
      <c r="J58" s="35">
        <v>1.5</v>
      </c>
      <c r="K58" s="28"/>
      <c r="L58" s="36">
        <v>1.2</v>
      </c>
      <c r="M58" s="28"/>
      <c r="N58" s="36">
        <v>0.7</v>
      </c>
      <c r="O58" s="28"/>
      <c r="P58" s="36">
        <v>0.4</v>
      </c>
      <c r="Q58" s="28"/>
      <c r="R58" s="36">
        <v>0.7</v>
      </c>
      <c r="S58" s="28"/>
      <c r="T58" s="36">
        <v>0.8</v>
      </c>
      <c r="U58" s="30"/>
      <c r="V58" s="9">
        <v>3.5</v>
      </c>
      <c r="W58" s="7"/>
      <c r="X58" s="9">
        <v>3.4</v>
      </c>
      <c r="Y58" s="7"/>
      <c r="Z58" s="9">
        <v>3.4</v>
      </c>
      <c r="AA58" s="7"/>
      <c r="AB58" s="9">
        <v>2.9</v>
      </c>
      <c r="AC58" s="7"/>
      <c r="AD58" s="9">
        <v>2.8</v>
      </c>
      <c r="AE58" s="7"/>
      <c r="AF58" s="9">
        <v>6.9</v>
      </c>
      <c r="AG58" s="7"/>
      <c r="AH58" s="9">
        <v>0.7</v>
      </c>
      <c r="AI58" s="7"/>
      <c r="AJ58" s="9">
        <v>5.3</v>
      </c>
      <c r="AK58" s="7"/>
      <c r="AL58" s="9">
        <v>0.7</v>
      </c>
      <c r="AM58" s="7"/>
      <c r="AN58" s="35">
        <v>0.4</v>
      </c>
      <c r="AO58" s="28"/>
      <c r="AP58" s="36">
        <v>1.2</v>
      </c>
      <c r="AQ58" s="28"/>
      <c r="AR58" s="36">
        <v>0.7</v>
      </c>
      <c r="AS58" s="28"/>
      <c r="AT58" s="36">
        <v>0.6</v>
      </c>
      <c r="AU58" s="28"/>
      <c r="AV58" s="36">
        <v>0.4</v>
      </c>
      <c r="AW58" s="28"/>
      <c r="AX58" s="36">
        <v>0.8</v>
      </c>
      <c r="AY58" s="30"/>
    </row>
    <row r="59" spans="1:51" x14ac:dyDescent="0.35">
      <c r="A59" s="6" t="s">
        <v>22</v>
      </c>
      <c r="B59" s="35">
        <v>3.6</v>
      </c>
      <c r="C59" s="28"/>
      <c r="D59" s="36">
        <v>1.8</v>
      </c>
      <c r="E59" s="28"/>
      <c r="F59" s="36">
        <v>1.5</v>
      </c>
      <c r="G59" s="30"/>
      <c r="H59" s="9">
        <v>2.4</v>
      </c>
      <c r="I59" s="7"/>
      <c r="J59" s="35">
        <v>2.5</v>
      </c>
      <c r="K59" s="28"/>
      <c r="L59" s="36">
        <v>2.1</v>
      </c>
      <c r="M59" s="28"/>
      <c r="N59" s="36">
        <v>2</v>
      </c>
      <c r="O59" s="28"/>
      <c r="P59" s="36">
        <v>1.7</v>
      </c>
      <c r="Q59" s="28"/>
      <c r="R59" s="36">
        <v>1.9</v>
      </c>
      <c r="S59" s="28"/>
      <c r="T59" s="36">
        <v>1.2</v>
      </c>
      <c r="U59" s="30"/>
      <c r="V59" s="9">
        <v>1.7</v>
      </c>
      <c r="W59" s="7"/>
      <c r="X59" s="9">
        <v>1.7</v>
      </c>
      <c r="Y59" s="7"/>
      <c r="Z59" s="9">
        <v>1.7</v>
      </c>
      <c r="AA59" s="7"/>
      <c r="AB59" s="9">
        <v>1.4</v>
      </c>
      <c r="AC59" s="7"/>
      <c r="AD59" s="9">
        <v>1.8</v>
      </c>
      <c r="AE59" s="7"/>
      <c r="AF59" s="9">
        <v>2.7</v>
      </c>
      <c r="AG59" s="7"/>
      <c r="AH59" s="9">
        <v>1.7</v>
      </c>
      <c r="AI59" s="7"/>
      <c r="AJ59" s="9">
        <v>2.2999999999999998</v>
      </c>
      <c r="AK59" s="7"/>
      <c r="AL59" s="9">
        <v>1.7</v>
      </c>
      <c r="AM59" s="7"/>
      <c r="AN59" s="35">
        <v>1.7</v>
      </c>
      <c r="AO59" s="28"/>
      <c r="AP59" s="36">
        <v>1.9</v>
      </c>
      <c r="AQ59" s="28"/>
      <c r="AR59" s="36">
        <v>2.2000000000000002</v>
      </c>
      <c r="AS59" s="28"/>
      <c r="AT59" s="36">
        <v>2.2999999999999998</v>
      </c>
      <c r="AU59" s="28"/>
      <c r="AV59" s="36">
        <v>1.7</v>
      </c>
      <c r="AW59" s="28"/>
      <c r="AX59" s="36">
        <v>1.1000000000000001</v>
      </c>
      <c r="AY59" s="30"/>
    </row>
    <row r="60" spans="1:51" x14ac:dyDescent="0.35">
      <c r="A60" s="6" t="s">
        <v>23</v>
      </c>
      <c r="B60" s="35">
        <v>7.1</v>
      </c>
      <c r="C60" s="28"/>
      <c r="D60" s="36">
        <v>7.8</v>
      </c>
      <c r="E60" s="28"/>
      <c r="F60" s="36">
        <v>6</v>
      </c>
      <c r="G60" s="30"/>
      <c r="H60" s="9">
        <v>6.9</v>
      </c>
      <c r="I60" s="7"/>
      <c r="J60" s="35">
        <v>8.8000000000000007</v>
      </c>
      <c r="K60" s="28"/>
      <c r="L60" s="36">
        <v>6.1</v>
      </c>
      <c r="M60" s="28"/>
      <c r="N60" s="36">
        <v>4</v>
      </c>
      <c r="O60" s="28"/>
      <c r="P60" s="36">
        <v>8.3000000000000007</v>
      </c>
      <c r="Q60" s="28"/>
      <c r="R60" s="36">
        <v>9.4</v>
      </c>
      <c r="S60" s="28"/>
      <c r="T60" s="36">
        <v>5.6</v>
      </c>
      <c r="U60" s="30"/>
      <c r="V60" s="9">
        <v>9</v>
      </c>
      <c r="W60" s="7"/>
      <c r="X60" s="9">
        <v>8.8000000000000007</v>
      </c>
      <c r="Y60" s="7"/>
      <c r="Z60" s="9">
        <v>8.6</v>
      </c>
      <c r="AA60" s="7"/>
      <c r="AB60" s="9">
        <v>9</v>
      </c>
      <c r="AC60" s="7"/>
      <c r="AD60" s="9">
        <v>7.2</v>
      </c>
      <c r="AE60" s="7"/>
      <c r="AF60" s="9">
        <v>6.4</v>
      </c>
      <c r="AG60" s="7"/>
      <c r="AH60" s="9">
        <v>7.5</v>
      </c>
      <c r="AI60" s="7"/>
      <c r="AJ60" s="9">
        <v>6.5</v>
      </c>
      <c r="AK60" s="7"/>
      <c r="AL60" s="9">
        <v>8.3000000000000007</v>
      </c>
      <c r="AM60" s="7"/>
      <c r="AN60" s="35">
        <v>5</v>
      </c>
      <c r="AO60" s="28"/>
      <c r="AP60" s="36">
        <v>6.2</v>
      </c>
      <c r="AQ60" s="28"/>
      <c r="AR60" s="36">
        <v>14.8</v>
      </c>
      <c r="AS60" s="28"/>
      <c r="AT60" s="36">
        <v>4.8</v>
      </c>
      <c r="AU60" s="28"/>
      <c r="AV60" s="36">
        <v>8.3000000000000007</v>
      </c>
      <c r="AW60" s="28"/>
      <c r="AX60" s="36">
        <v>5.4</v>
      </c>
      <c r="AY60" s="30"/>
    </row>
    <row r="61" spans="1:51" x14ac:dyDescent="0.35">
      <c r="A61" s="6" t="s">
        <v>24</v>
      </c>
      <c r="B61" s="35">
        <v>7.1</v>
      </c>
      <c r="C61" s="28"/>
      <c r="D61" s="36">
        <v>3.6</v>
      </c>
      <c r="E61" s="28"/>
      <c r="F61" s="36">
        <v>8.4</v>
      </c>
      <c r="G61" s="30"/>
      <c r="H61" s="9">
        <v>5.7</v>
      </c>
      <c r="I61" s="7"/>
      <c r="J61" s="35">
        <v>4</v>
      </c>
      <c r="K61" s="28"/>
      <c r="L61" s="36">
        <v>4.5</v>
      </c>
      <c r="M61" s="28"/>
      <c r="N61" s="36">
        <v>3.2</v>
      </c>
      <c r="O61" s="28"/>
      <c r="P61" s="36">
        <v>3.3</v>
      </c>
      <c r="Q61" s="28"/>
      <c r="R61" s="36">
        <v>4.2</v>
      </c>
      <c r="S61" s="28"/>
      <c r="T61" s="36">
        <v>2.8</v>
      </c>
      <c r="U61" s="30"/>
      <c r="V61" s="9">
        <v>9.1999999999999993</v>
      </c>
      <c r="W61" s="7"/>
      <c r="X61" s="9">
        <v>9.1</v>
      </c>
      <c r="Y61" s="7"/>
      <c r="Z61" s="9">
        <v>9</v>
      </c>
      <c r="AA61" s="7"/>
      <c r="AB61" s="9">
        <v>8.8000000000000007</v>
      </c>
      <c r="AC61" s="7"/>
      <c r="AD61" s="9">
        <v>6.6</v>
      </c>
      <c r="AE61" s="7"/>
      <c r="AF61" s="9">
        <v>7.4</v>
      </c>
      <c r="AG61" s="7"/>
      <c r="AH61" s="9">
        <v>4.0999999999999996</v>
      </c>
      <c r="AI61" s="7"/>
      <c r="AJ61" s="9">
        <v>6.5</v>
      </c>
      <c r="AK61" s="7"/>
      <c r="AL61" s="9">
        <v>3.5</v>
      </c>
      <c r="AM61" s="7"/>
      <c r="AN61" s="35">
        <v>3.3</v>
      </c>
      <c r="AO61" s="28"/>
      <c r="AP61" s="36">
        <v>4.7</v>
      </c>
      <c r="AQ61" s="28"/>
      <c r="AR61" s="36">
        <v>4.5999999999999996</v>
      </c>
      <c r="AS61" s="28"/>
      <c r="AT61" s="36">
        <v>3.2</v>
      </c>
      <c r="AU61" s="28"/>
      <c r="AV61" s="36">
        <v>3.3</v>
      </c>
      <c r="AW61" s="28"/>
      <c r="AX61" s="36">
        <v>4.3</v>
      </c>
      <c r="AY61" s="30"/>
    </row>
    <row r="62" spans="1:51" x14ac:dyDescent="0.35">
      <c r="A62" s="6" t="s">
        <v>25</v>
      </c>
      <c r="B62" s="35">
        <v>2.7</v>
      </c>
      <c r="C62" s="28"/>
      <c r="D62" s="36">
        <v>4.8</v>
      </c>
      <c r="E62" s="28"/>
      <c r="F62" s="36">
        <v>3</v>
      </c>
      <c r="G62" s="30"/>
      <c r="H62" s="9">
        <v>3.9</v>
      </c>
      <c r="I62" s="7"/>
      <c r="J62" s="35">
        <v>2</v>
      </c>
      <c r="K62" s="28"/>
      <c r="L62" s="36">
        <v>1.8</v>
      </c>
      <c r="M62" s="28"/>
      <c r="N62" s="36">
        <v>5</v>
      </c>
      <c r="O62" s="28"/>
      <c r="P62" s="36">
        <v>6.9</v>
      </c>
      <c r="Q62" s="28"/>
      <c r="R62" s="36">
        <v>7.5</v>
      </c>
      <c r="S62" s="28"/>
      <c r="T62" s="36">
        <v>5</v>
      </c>
      <c r="U62" s="30"/>
      <c r="V62" s="9">
        <v>4</v>
      </c>
      <c r="W62" s="7"/>
      <c r="X62" s="9">
        <v>4.0999999999999996</v>
      </c>
      <c r="Y62" s="7"/>
      <c r="Z62" s="9">
        <v>4.3</v>
      </c>
      <c r="AA62" s="7"/>
      <c r="AB62" s="9">
        <v>3.1</v>
      </c>
      <c r="AC62" s="7"/>
      <c r="AD62" s="9">
        <v>4.4000000000000004</v>
      </c>
      <c r="AE62" s="7"/>
      <c r="AF62" s="9">
        <v>2.7</v>
      </c>
      <c r="AG62" s="7"/>
      <c r="AH62" s="9">
        <v>5.4</v>
      </c>
      <c r="AI62" s="7"/>
      <c r="AJ62" s="9">
        <v>3</v>
      </c>
      <c r="AK62" s="7"/>
      <c r="AL62" s="9">
        <v>6.9</v>
      </c>
      <c r="AM62" s="7"/>
      <c r="AN62" s="35">
        <v>2.5</v>
      </c>
      <c r="AO62" s="28"/>
      <c r="AP62" s="36">
        <v>1.9</v>
      </c>
      <c r="AQ62" s="28"/>
      <c r="AR62" s="36">
        <v>11.1</v>
      </c>
      <c r="AS62" s="28"/>
      <c r="AT62" s="36">
        <v>4</v>
      </c>
      <c r="AU62" s="28"/>
      <c r="AV62" s="36">
        <v>6.9</v>
      </c>
      <c r="AW62" s="28"/>
      <c r="AX62" s="36">
        <v>5.4</v>
      </c>
      <c r="AY62" s="30"/>
    </row>
    <row r="63" spans="1:51" x14ac:dyDescent="0.35">
      <c r="A63" s="6" t="s">
        <v>26</v>
      </c>
      <c r="B63" s="35">
        <v>8.3000000000000007</v>
      </c>
      <c r="C63" s="28"/>
      <c r="D63" s="36">
        <v>9</v>
      </c>
      <c r="E63" s="28"/>
      <c r="F63" s="36">
        <v>8.4</v>
      </c>
      <c r="G63" s="30"/>
      <c r="H63" s="9">
        <v>8.4</v>
      </c>
      <c r="I63" s="7"/>
      <c r="J63" s="35">
        <v>7.5</v>
      </c>
      <c r="K63" s="28"/>
      <c r="L63" s="36">
        <v>7.6</v>
      </c>
      <c r="M63" s="28"/>
      <c r="N63" s="36">
        <v>14</v>
      </c>
      <c r="O63" s="28"/>
      <c r="P63" s="36">
        <v>9.6999999999999993</v>
      </c>
      <c r="Q63" s="28"/>
      <c r="R63" s="36">
        <v>7.5</v>
      </c>
      <c r="S63" s="28"/>
      <c r="T63" s="36">
        <v>9.6999999999999993</v>
      </c>
      <c r="U63" s="30"/>
      <c r="V63" s="9">
        <v>8.9</v>
      </c>
      <c r="W63" s="7"/>
      <c r="X63" s="9">
        <v>8.9</v>
      </c>
      <c r="Y63" s="7"/>
      <c r="Z63" s="9">
        <v>8.8000000000000007</v>
      </c>
      <c r="AA63" s="7"/>
      <c r="AB63" s="9">
        <v>9.9</v>
      </c>
      <c r="AC63" s="7"/>
      <c r="AD63" s="9">
        <v>8.6999999999999993</v>
      </c>
      <c r="AE63" s="7"/>
      <c r="AF63" s="9">
        <v>8</v>
      </c>
      <c r="AG63" s="7"/>
      <c r="AH63" s="9">
        <v>8.8000000000000007</v>
      </c>
      <c r="AI63" s="7"/>
      <c r="AJ63" s="9">
        <v>8.6999999999999993</v>
      </c>
      <c r="AK63" s="7"/>
      <c r="AL63" s="9">
        <v>8.3000000000000007</v>
      </c>
      <c r="AM63" s="7"/>
      <c r="AN63" s="35">
        <v>7.5</v>
      </c>
      <c r="AO63" s="28"/>
      <c r="AP63" s="36">
        <v>7.8</v>
      </c>
      <c r="AQ63" s="28"/>
      <c r="AR63" s="36">
        <v>6.5</v>
      </c>
      <c r="AS63" s="28"/>
      <c r="AT63" s="36">
        <v>16.100000000000001</v>
      </c>
      <c r="AU63" s="28"/>
      <c r="AV63" s="36">
        <v>9.6999999999999993</v>
      </c>
      <c r="AW63" s="28"/>
      <c r="AX63" s="36">
        <v>8.6999999999999993</v>
      </c>
      <c r="AY63" s="30"/>
    </row>
    <row r="64" spans="1:51" x14ac:dyDescent="0.35">
      <c r="A64" s="6" t="s">
        <v>27</v>
      </c>
      <c r="B64" s="35">
        <v>19</v>
      </c>
      <c r="C64" s="28"/>
      <c r="D64" s="36">
        <v>15</v>
      </c>
      <c r="E64" s="28"/>
      <c r="F64" s="36">
        <v>16.899999999999999</v>
      </c>
      <c r="G64" s="30"/>
      <c r="H64" s="9">
        <v>16.100000000000001</v>
      </c>
      <c r="I64" s="7"/>
      <c r="J64" s="35">
        <v>11.2</v>
      </c>
      <c r="K64" s="28"/>
      <c r="L64" s="36">
        <v>15.2</v>
      </c>
      <c r="M64" s="28"/>
      <c r="N64" s="36">
        <v>12</v>
      </c>
      <c r="O64" s="28"/>
      <c r="P64" s="36">
        <v>9.6999999999999993</v>
      </c>
      <c r="Q64" s="28"/>
      <c r="R64" s="36">
        <v>18.899999999999999</v>
      </c>
      <c r="S64" s="28"/>
      <c r="T64" s="36">
        <v>16.7</v>
      </c>
      <c r="U64" s="30"/>
      <c r="V64" s="9">
        <v>12.7</v>
      </c>
      <c r="W64" s="7"/>
      <c r="X64" s="9">
        <v>12.9</v>
      </c>
      <c r="Y64" s="7"/>
      <c r="Z64" s="9">
        <v>13.1</v>
      </c>
      <c r="AA64" s="7"/>
      <c r="AB64" s="9">
        <v>12.7</v>
      </c>
      <c r="AC64" s="7"/>
      <c r="AD64" s="9">
        <v>14.8</v>
      </c>
      <c r="AE64" s="7"/>
      <c r="AF64" s="9">
        <v>17</v>
      </c>
      <c r="AG64" s="7"/>
      <c r="AH64" s="9">
        <v>15.6</v>
      </c>
      <c r="AI64" s="7"/>
      <c r="AJ64" s="9">
        <v>15.6</v>
      </c>
      <c r="AK64" s="7"/>
      <c r="AL64" s="9">
        <v>18.100000000000001</v>
      </c>
      <c r="AM64" s="7"/>
      <c r="AN64" s="35">
        <v>12.5</v>
      </c>
      <c r="AO64" s="28"/>
      <c r="AP64" s="36">
        <v>15.6</v>
      </c>
      <c r="AQ64" s="28"/>
      <c r="AR64" s="36">
        <v>25.9</v>
      </c>
      <c r="AS64" s="28"/>
      <c r="AT64" s="36">
        <v>12.9</v>
      </c>
      <c r="AU64" s="28"/>
      <c r="AV64" s="36">
        <v>9.6999999999999993</v>
      </c>
      <c r="AW64" s="28"/>
      <c r="AX64" s="36">
        <v>15.2</v>
      </c>
      <c r="AY64" s="30"/>
    </row>
    <row r="65" spans="1:51" x14ac:dyDescent="0.35">
      <c r="A65" s="6" t="s">
        <v>28</v>
      </c>
      <c r="B65" s="35">
        <v>3.6</v>
      </c>
      <c r="C65" s="28"/>
      <c r="D65" s="36">
        <v>3.6</v>
      </c>
      <c r="E65" s="28"/>
      <c r="F65" s="36">
        <v>2.4</v>
      </c>
      <c r="G65" s="30"/>
      <c r="H65" s="9">
        <v>3.3</v>
      </c>
      <c r="I65" s="7"/>
      <c r="J65" s="35">
        <v>4.5</v>
      </c>
      <c r="K65" s="28"/>
      <c r="L65" s="36">
        <v>3</v>
      </c>
      <c r="M65" s="28"/>
      <c r="N65" s="36">
        <v>2.8</v>
      </c>
      <c r="O65" s="28"/>
      <c r="P65" s="36">
        <v>5.6</v>
      </c>
      <c r="Q65" s="28"/>
      <c r="R65" s="36">
        <v>2.4</v>
      </c>
      <c r="S65" s="28"/>
      <c r="T65" s="36">
        <v>5</v>
      </c>
      <c r="U65" s="30"/>
      <c r="V65" s="9">
        <v>2.4</v>
      </c>
      <c r="W65" s="7"/>
      <c r="X65" s="9">
        <v>2.4</v>
      </c>
      <c r="Y65" s="7"/>
      <c r="Z65" s="9">
        <v>2.5</v>
      </c>
      <c r="AA65" s="7"/>
      <c r="AB65" s="9">
        <v>2.7</v>
      </c>
      <c r="AC65" s="7"/>
      <c r="AD65" s="9">
        <v>2.7</v>
      </c>
      <c r="AE65" s="7"/>
      <c r="AF65" s="9">
        <v>3.2</v>
      </c>
      <c r="AG65" s="7"/>
      <c r="AH65" s="9">
        <v>3.4</v>
      </c>
      <c r="AI65" s="7"/>
      <c r="AJ65" s="9">
        <v>3</v>
      </c>
      <c r="AK65" s="7"/>
      <c r="AL65" s="9">
        <v>3.1</v>
      </c>
      <c r="AM65" s="7"/>
      <c r="AN65" s="35">
        <v>3.8</v>
      </c>
      <c r="AO65" s="28"/>
      <c r="AP65" s="36">
        <v>3.1</v>
      </c>
      <c r="AQ65" s="28"/>
      <c r="AR65" s="36">
        <v>2.2000000000000002</v>
      </c>
      <c r="AS65" s="28"/>
      <c r="AT65" s="36">
        <v>2.9</v>
      </c>
      <c r="AU65" s="28"/>
      <c r="AV65" s="36">
        <v>5.6</v>
      </c>
      <c r="AW65" s="28"/>
      <c r="AX65" s="36">
        <v>4.3</v>
      </c>
      <c r="AY65" s="30"/>
    </row>
    <row r="66" spans="1:51" x14ac:dyDescent="0.35">
      <c r="A66" s="6" t="s">
        <v>29</v>
      </c>
      <c r="B66" s="35">
        <v>1.8</v>
      </c>
      <c r="C66" s="28"/>
      <c r="D66" s="36">
        <v>2.4</v>
      </c>
      <c r="E66" s="28"/>
      <c r="F66" s="36">
        <v>1.5</v>
      </c>
      <c r="G66" s="30"/>
      <c r="H66" s="9">
        <v>2.1</v>
      </c>
      <c r="I66" s="7"/>
      <c r="J66" s="35">
        <v>1.5</v>
      </c>
      <c r="K66" s="28"/>
      <c r="L66" s="36">
        <v>2.1</v>
      </c>
      <c r="M66" s="28"/>
      <c r="N66" s="36">
        <v>4</v>
      </c>
      <c r="O66" s="28"/>
      <c r="P66" s="36">
        <v>5</v>
      </c>
      <c r="Q66" s="28"/>
      <c r="R66" s="36">
        <v>1.5</v>
      </c>
      <c r="S66" s="28"/>
      <c r="T66" s="36">
        <v>1.7</v>
      </c>
      <c r="U66" s="30"/>
      <c r="V66" s="9">
        <v>2</v>
      </c>
      <c r="W66" s="7"/>
      <c r="X66" s="9">
        <v>2</v>
      </c>
      <c r="Y66" s="7"/>
      <c r="Z66" s="9">
        <v>2</v>
      </c>
      <c r="AA66" s="7"/>
      <c r="AB66" s="9">
        <v>2.1</v>
      </c>
      <c r="AC66" s="7"/>
      <c r="AD66" s="9">
        <v>1.9</v>
      </c>
      <c r="AE66" s="7"/>
      <c r="AF66" s="9">
        <v>1.6</v>
      </c>
      <c r="AG66" s="7"/>
      <c r="AH66" s="9">
        <v>2.4</v>
      </c>
      <c r="AI66" s="7"/>
      <c r="AJ66" s="9">
        <v>2.2999999999999998</v>
      </c>
      <c r="AK66" s="7"/>
      <c r="AL66" s="9">
        <v>1.4</v>
      </c>
      <c r="AM66" s="7"/>
      <c r="AN66" s="35">
        <v>1.9</v>
      </c>
      <c r="AO66" s="28"/>
      <c r="AP66" s="36">
        <v>2.2000000000000002</v>
      </c>
      <c r="AQ66" s="28"/>
      <c r="AR66" s="36">
        <v>1.3</v>
      </c>
      <c r="AS66" s="28"/>
      <c r="AT66" s="36">
        <v>4</v>
      </c>
      <c r="AU66" s="28"/>
      <c r="AV66" s="36">
        <v>5</v>
      </c>
      <c r="AW66" s="28"/>
      <c r="AX66" s="36">
        <v>1.3</v>
      </c>
      <c r="AY66" s="30"/>
    </row>
    <row r="67" spans="1:51" x14ac:dyDescent="0.35">
      <c r="A67" s="6" t="s">
        <v>30</v>
      </c>
      <c r="B67" s="35">
        <v>0</v>
      </c>
      <c r="C67" s="28"/>
      <c r="D67" s="36">
        <v>0</v>
      </c>
      <c r="E67" s="28"/>
      <c r="F67" s="36">
        <v>0</v>
      </c>
      <c r="G67" s="30"/>
      <c r="H67" s="9">
        <v>0</v>
      </c>
      <c r="I67" s="7"/>
      <c r="J67" s="35">
        <v>0</v>
      </c>
      <c r="K67" s="28"/>
      <c r="L67" s="36">
        <v>0</v>
      </c>
      <c r="M67" s="28"/>
      <c r="N67" s="36">
        <v>0</v>
      </c>
      <c r="O67" s="28"/>
      <c r="P67" s="36">
        <v>0</v>
      </c>
      <c r="Q67" s="28"/>
      <c r="R67" s="36">
        <v>0</v>
      </c>
      <c r="S67" s="28"/>
      <c r="T67" s="36">
        <v>0</v>
      </c>
      <c r="U67" s="30"/>
      <c r="V67" s="9">
        <v>0</v>
      </c>
      <c r="W67" s="7"/>
      <c r="X67" s="9">
        <v>0</v>
      </c>
      <c r="Y67" s="7"/>
      <c r="Z67" s="9">
        <v>0</v>
      </c>
      <c r="AA67" s="7"/>
      <c r="AB67" s="9">
        <v>0</v>
      </c>
      <c r="AC67" s="7"/>
      <c r="AD67" s="9">
        <v>0</v>
      </c>
      <c r="AE67" s="7"/>
      <c r="AF67" s="9">
        <v>0</v>
      </c>
      <c r="AG67" s="7"/>
      <c r="AH67" s="9">
        <v>0</v>
      </c>
      <c r="AI67" s="7"/>
      <c r="AJ67" s="9">
        <v>0</v>
      </c>
      <c r="AK67" s="7"/>
      <c r="AL67" s="9">
        <v>0</v>
      </c>
      <c r="AM67" s="7"/>
      <c r="AN67" s="35">
        <v>0</v>
      </c>
      <c r="AO67" s="28"/>
      <c r="AP67" s="36">
        <v>0</v>
      </c>
      <c r="AQ67" s="28"/>
      <c r="AR67" s="36">
        <v>0</v>
      </c>
      <c r="AS67" s="28"/>
      <c r="AT67" s="36">
        <v>0</v>
      </c>
      <c r="AU67" s="28"/>
      <c r="AV67" s="36">
        <v>0</v>
      </c>
      <c r="AW67" s="28"/>
      <c r="AX67" s="36">
        <v>0</v>
      </c>
      <c r="AY67" s="30"/>
    </row>
    <row r="68" spans="1:51" x14ac:dyDescent="0.35">
      <c r="A68" s="6" t="s">
        <v>31</v>
      </c>
      <c r="B68" s="35">
        <v>0</v>
      </c>
      <c r="C68" s="28"/>
      <c r="D68" s="36">
        <v>0</v>
      </c>
      <c r="E68" s="28"/>
      <c r="F68" s="36">
        <v>0</v>
      </c>
      <c r="G68" s="30"/>
      <c r="H68" s="9">
        <v>0</v>
      </c>
      <c r="I68" s="7"/>
      <c r="J68" s="35">
        <v>0</v>
      </c>
      <c r="K68" s="28"/>
      <c r="L68" s="36">
        <v>0</v>
      </c>
      <c r="M68" s="28"/>
      <c r="N68" s="36">
        <v>0</v>
      </c>
      <c r="O68" s="28"/>
      <c r="P68" s="36">
        <v>0</v>
      </c>
      <c r="Q68" s="28"/>
      <c r="R68" s="36">
        <v>0</v>
      </c>
      <c r="S68" s="28"/>
      <c r="T68" s="36">
        <v>0</v>
      </c>
      <c r="U68" s="30"/>
      <c r="V68" s="9">
        <v>0</v>
      </c>
      <c r="W68" s="7"/>
      <c r="X68" s="9">
        <v>0</v>
      </c>
      <c r="Y68" s="7"/>
      <c r="Z68" s="9">
        <v>0</v>
      </c>
      <c r="AA68" s="7"/>
      <c r="AB68" s="9">
        <v>0</v>
      </c>
      <c r="AC68" s="7"/>
      <c r="AD68" s="9">
        <v>0</v>
      </c>
      <c r="AE68" s="7"/>
      <c r="AF68" s="9">
        <v>0</v>
      </c>
      <c r="AG68" s="7"/>
      <c r="AH68" s="9">
        <v>0</v>
      </c>
      <c r="AI68" s="7"/>
      <c r="AJ68" s="9">
        <v>0</v>
      </c>
      <c r="AK68" s="7"/>
      <c r="AL68" s="9">
        <v>0</v>
      </c>
      <c r="AM68" s="7"/>
      <c r="AN68" s="35">
        <v>0</v>
      </c>
      <c r="AO68" s="28"/>
      <c r="AP68" s="36">
        <v>0</v>
      </c>
      <c r="AQ68" s="28"/>
      <c r="AR68" s="36">
        <v>0</v>
      </c>
      <c r="AS68" s="28"/>
      <c r="AT68" s="36">
        <v>0</v>
      </c>
      <c r="AU68" s="28"/>
      <c r="AV68" s="36">
        <v>0</v>
      </c>
      <c r="AW68" s="28"/>
      <c r="AX68" s="36">
        <v>0</v>
      </c>
      <c r="AY68" s="30"/>
    </row>
    <row r="69" spans="1:51" ht="18" customHeight="1" x14ac:dyDescent="0.35">
      <c r="A69" s="6" t="s">
        <v>32</v>
      </c>
      <c r="B69" s="37">
        <v>100</v>
      </c>
      <c r="C69" s="32"/>
      <c r="D69" s="38">
        <v>100</v>
      </c>
      <c r="E69" s="32"/>
      <c r="F69" s="38">
        <v>100</v>
      </c>
      <c r="G69" s="34"/>
      <c r="H69" s="11">
        <v>100</v>
      </c>
      <c r="I69" s="7"/>
      <c r="J69" s="37">
        <v>100</v>
      </c>
      <c r="K69" s="32"/>
      <c r="L69" s="38">
        <v>100</v>
      </c>
      <c r="M69" s="32"/>
      <c r="N69" s="38">
        <v>100</v>
      </c>
      <c r="O69" s="32"/>
      <c r="P69" s="38">
        <v>100</v>
      </c>
      <c r="Q69" s="32"/>
      <c r="R69" s="38">
        <v>100</v>
      </c>
      <c r="S69" s="32"/>
      <c r="T69" s="38">
        <v>100</v>
      </c>
      <c r="U69" s="34"/>
      <c r="V69" s="11">
        <v>100</v>
      </c>
      <c r="W69" s="7"/>
      <c r="X69" s="11">
        <v>100</v>
      </c>
      <c r="Y69" s="7"/>
      <c r="Z69" s="11">
        <v>100</v>
      </c>
      <c r="AA69" s="7"/>
      <c r="AB69" s="11">
        <v>100</v>
      </c>
      <c r="AC69" s="7"/>
      <c r="AD69" s="11">
        <v>100</v>
      </c>
      <c r="AE69" s="7"/>
      <c r="AF69" s="11">
        <v>100</v>
      </c>
      <c r="AG69" s="7"/>
      <c r="AH69" s="11">
        <v>100</v>
      </c>
      <c r="AI69" s="7"/>
      <c r="AJ69" s="11">
        <v>100</v>
      </c>
      <c r="AK69" s="7"/>
      <c r="AL69" s="11">
        <v>100</v>
      </c>
      <c r="AM69" s="7"/>
      <c r="AN69" s="37">
        <v>100</v>
      </c>
      <c r="AO69" s="32" t="s">
        <v>11</v>
      </c>
      <c r="AP69" s="38">
        <v>100</v>
      </c>
      <c r="AQ69" s="32" t="s">
        <v>11</v>
      </c>
      <c r="AR69" s="38">
        <v>100</v>
      </c>
      <c r="AS69" s="32" t="s">
        <v>11</v>
      </c>
      <c r="AT69" s="38">
        <v>100</v>
      </c>
      <c r="AU69" s="32" t="s">
        <v>11</v>
      </c>
      <c r="AV69" s="38">
        <v>100</v>
      </c>
      <c r="AW69" s="32" t="s">
        <v>11</v>
      </c>
      <c r="AX69" s="38">
        <v>100</v>
      </c>
      <c r="AY69" s="34" t="s">
        <v>11</v>
      </c>
    </row>
    <row r="71" spans="1:51" x14ac:dyDescent="0.35">
      <c r="A71" s="12" t="s">
        <v>33</v>
      </c>
    </row>
    <row r="72" spans="1:51" x14ac:dyDescent="0.35">
      <c r="A72" s="12" t="s">
        <v>34</v>
      </c>
    </row>
  </sheetData>
  <mergeCells count="56">
    <mergeCell ref="J45:U45"/>
    <mergeCell ref="J8:U8"/>
    <mergeCell ref="B8:G8"/>
    <mergeCell ref="B45:G45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N8:AY8"/>
    <mergeCell ref="AN45:AY45"/>
    <mergeCell ref="AP46:AQ46"/>
    <mergeCell ref="AR46:AS46"/>
    <mergeCell ref="AT46:AU46"/>
    <mergeCell ref="AV46:AW46"/>
    <mergeCell ref="AX46:AY46"/>
    <mergeCell ref="AP9:AQ9"/>
    <mergeCell ref="AR9:AS9"/>
    <mergeCell ref="AT9:AU9"/>
    <mergeCell ref="AV9:AW9"/>
    <mergeCell ref="AX9:AY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6B87-8B4F-4E9C-9E36-41CC30756055}">
  <dimension ref="A1:I76"/>
  <sheetViews>
    <sheetView workbookViewId="0">
      <selection activeCell="W38" sqref="W38"/>
    </sheetView>
  </sheetViews>
  <sheetFormatPr defaultRowHeight="14.5" x14ac:dyDescent="0.35"/>
  <cols>
    <col min="1" max="1" width="25" customWidth="1" collapsed="1"/>
    <col min="2" max="2" width="14" customWidth="1" collapsed="1"/>
    <col min="3" max="3" width="5" customWidth="1" collapsed="1"/>
    <col min="4" max="4" width="14" customWidth="1" collapsed="1"/>
    <col min="5" max="5" width="5" customWidth="1" collapsed="1"/>
    <col min="6" max="6" width="14" customWidth="1" collapsed="1"/>
    <col min="7" max="7" width="5" customWidth="1" collapsed="1"/>
    <col min="8" max="8" width="14" customWidth="1" collapsed="1"/>
    <col min="9" max="9" width="5" customWidth="1" collapsed="1"/>
  </cols>
  <sheetData>
    <row r="1" spans="1:9" ht="15.5" x14ac:dyDescent="0.35">
      <c r="A1" s="1" t="s">
        <v>0</v>
      </c>
    </row>
    <row r="2" spans="1:9" x14ac:dyDescent="0.35">
      <c r="A2" s="2" t="s">
        <v>1</v>
      </c>
    </row>
    <row r="4" spans="1:9" x14ac:dyDescent="0.35">
      <c r="A4" s="22" t="s">
        <v>2</v>
      </c>
      <c r="B4" s="22">
        <v>2018</v>
      </c>
    </row>
    <row r="5" spans="1:9" x14ac:dyDescent="0.35">
      <c r="A5" s="22" t="s">
        <v>3</v>
      </c>
      <c r="B5" s="22" t="s">
        <v>4</v>
      </c>
    </row>
    <row r="6" spans="1:9" x14ac:dyDescent="0.35">
      <c r="A6" s="22" t="s">
        <v>5</v>
      </c>
      <c r="B6" s="22" t="s">
        <v>6</v>
      </c>
    </row>
    <row r="8" spans="1:9" ht="65" customHeight="1" x14ac:dyDescent="0.35">
      <c r="A8" s="21" t="s">
        <v>73</v>
      </c>
      <c r="B8" s="53" t="s">
        <v>74</v>
      </c>
      <c r="C8" s="53" t="s">
        <v>7</v>
      </c>
      <c r="D8" s="53" t="s">
        <v>75</v>
      </c>
      <c r="E8" s="53" t="s">
        <v>7</v>
      </c>
      <c r="F8" s="53" t="s">
        <v>76</v>
      </c>
      <c r="G8" s="53" t="s">
        <v>7</v>
      </c>
      <c r="H8" s="53" t="s">
        <v>77</v>
      </c>
      <c r="I8" s="53" t="s">
        <v>7</v>
      </c>
    </row>
    <row r="9" spans="1:9" ht="26" customHeight="1" x14ac:dyDescent="0.35">
      <c r="B9" s="20" t="s">
        <v>9</v>
      </c>
      <c r="C9" s="20" t="s">
        <v>7</v>
      </c>
      <c r="D9" s="20" t="s">
        <v>9</v>
      </c>
      <c r="E9" s="20" t="s">
        <v>7</v>
      </c>
      <c r="F9" s="20" t="s">
        <v>9</v>
      </c>
      <c r="G9" s="20" t="s">
        <v>7</v>
      </c>
      <c r="H9" s="20" t="s">
        <v>9</v>
      </c>
      <c r="I9" s="20" t="s">
        <v>7</v>
      </c>
    </row>
    <row r="10" spans="1:9" x14ac:dyDescent="0.35">
      <c r="A10" s="19" t="s">
        <v>79</v>
      </c>
      <c r="B10" s="23">
        <v>1250</v>
      </c>
      <c r="C10" s="2"/>
      <c r="D10" s="23">
        <v>84000</v>
      </c>
      <c r="E10" s="2"/>
      <c r="F10" s="23">
        <v>3000</v>
      </c>
      <c r="G10" s="2"/>
      <c r="H10" s="23">
        <v>9000</v>
      </c>
      <c r="I10" s="2"/>
    </row>
    <row r="11" spans="1:9" x14ac:dyDescent="0.35">
      <c r="A11" s="19" t="s">
        <v>82</v>
      </c>
      <c r="B11" s="23">
        <v>9000</v>
      </c>
      <c r="C11" s="2"/>
      <c r="D11" s="23">
        <v>167000</v>
      </c>
      <c r="E11" s="2"/>
      <c r="F11" s="23">
        <v>4500</v>
      </c>
      <c r="G11" s="2"/>
      <c r="H11" s="23">
        <v>16000</v>
      </c>
      <c r="I11" s="2"/>
    </row>
    <row r="12" spans="1:9" x14ac:dyDescent="0.35">
      <c r="A12" s="19" t="s">
        <v>80</v>
      </c>
      <c r="B12" s="23">
        <v>5000</v>
      </c>
      <c r="C12" s="2"/>
      <c r="D12" s="23">
        <v>83000</v>
      </c>
      <c r="E12" s="2"/>
      <c r="F12" s="23">
        <v>2500</v>
      </c>
      <c r="G12" s="2"/>
      <c r="H12" s="23">
        <v>4500</v>
      </c>
      <c r="I12" s="2"/>
    </row>
    <row r="13" spans="1:9" x14ac:dyDescent="0.35">
      <c r="A13" s="19" t="s">
        <v>81</v>
      </c>
      <c r="B13" s="23">
        <v>15000</v>
      </c>
      <c r="C13" s="2"/>
      <c r="D13" s="23">
        <v>335000</v>
      </c>
      <c r="E13" s="2"/>
      <c r="F13" s="23">
        <v>10000</v>
      </c>
      <c r="G13" s="2"/>
      <c r="H13" s="23">
        <v>29000</v>
      </c>
      <c r="I13" s="2"/>
    </row>
    <row r="14" spans="1:9" x14ac:dyDescent="0.35">
      <c r="A14" s="19" t="s">
        <v>94</v>
      </c>
      <c r="B14" s="23">
        <v>1250</v>
      </c>
      <c r="C14" s="2"/>
      <c r="D14" s="23">
        <v>20000</v>
      </c>
      <c r="E14" s="2"/>
      <c r="F14" s="23">
        <v>600</v>
      </c>
      <c r="G14" s="2"/>
      <c r="H14" s="23">
        <v>2250</v>
      </c>
      <c r="I14" s="2"/>
    </row>
    <row r="15" spans="1:9" x14ac:dyDescent="0.35">
      <c r="A15" s="19" t="s">
        <v>95</v>
      </c>
      <c r="B15" s="23">
        <v>2000</v>
      </c>
      <c r="C15" s="2"/>
      <c r="D15" s="23">
        <v>33000</v>
      </c>
      <c r="E15" s="2"/>
      <c r="F15" s="23">
        <v>900</v>
      </c>
      <c r="G15" s="2"/>
      <c r="H15" s="23">
        <v>1750</v>
      </c>
      <c r="I15" s="2"/>
    </row>
    <row r="16" spans="1:9" x14ac:dyDescent="0.35">
      <c r="A16" s="19" t="s">
        <v>96</v>
      </c>
      <c r="B16" s="23">
        <v>1000</v>
      </c>
      <c r="C16" s="2"/>
      <c r="D16" s="23">
        <v>25000</v>
      </c>
      <c r="E16" s="2"/>
      <c r="F16" s="23">
        <v>700</v>
      </c>
      <c r="G16" s="2"/>
      <c r="H16" s="23">
        <v>1250</v>
      </c>
      <c r="I16" s="2"/>
    </row>
    <row r="17" spans="1:9" x14ac:dyDescent="0.35">
      <c r="A17" s="19" t="s">
        <v>97</v>
      </c>
      <c r="B17" s="23">
        <v>1750</v>
      </c>
      <c r="C17" s="2"/>
      <c r="D17" s="23">
        <v>18000</v>
      </c>
      <c r="E17" s="2"/>
      <c r="F17" s="23">
        <v>500</v>
      </c>
      <c r="G17" s="2"/>
      <c r="H17" s="23">
        <v>2500</v>
      </c>
      <c r="I17" s="2"/>
    </row>
    <row r="18" spans="1:9" x14ac:dyDescent="0.35">
      <c r="A18" s="19" t="s">
        <v>98</v>
      </c>
      <c r="B18" s="23">
        <v>1750</v>
      </c>
      <c r="C18" s="2"/>
      <c r="D18" s="23">
        <v>53000</v>
      </c>
      <c r="E18" s="2"/>
      <c r="F18" s="23">
        <v>1250</v>
      </c>
      <c r="G18" s="2"/>
      <c r="H18" s="23">
        <v>4500</v>
      </c>
      <c r="I18" s="2"/>
    </row>
    <row r="19" spans="1:9" x14ac:dyDescent="0.35">
      <c r="A19" s="19" t="s">
        <v>99</v>
      </c>
      <c r="B19" s="23">
        <v>800</v>
      </c>
      <c r="C19" s="2"/>
      <c r="D19" s="23">
        <v>18000</v>
      </c>
      <c r="E19" s="2"/>
      <c r="F19" s="23">
        <v>250</v>
      </c>
      <c r="G19" s="2"/>
      <c r="H19" s="23">
        <v>3000</v>
      </c>
      <c r="I19" s="2"/>
    </row>
    <row r="20" spans="1:9" x14ac:dyDescent="0.35">
      <c r="A20" s="19" t="s">
        <v>100</v>
      </c>
      <c r="B20" s="23">
        <v>1108000</v>
      </c>
      <c r="C20" s="2"/>
      <c r="D20" s="23">
        <v>25976000</v>
      </c>
      <c r="E20" s="2"/>
      <c r="F20" s="23">
        <v>1230000</v>
      </c>
      <c r="G20" s="2"/>
      <c r="H20" s="23">
        <v>1558000</v>
      </c>
      <c r="I20" s="2"/>
    </row>
    <row r="21" spans="1:9" x14ac:dyDescent="0.35">
      <c r="A21" s="19" t="s">
        <v>101</v>
      </c>
      <c r="B21" s="23">
        <v>1165000</v>
      </c>
      <c r="C21" s="2"/>
      <c r="D21" s="23">
        <v>27249000</v>
      </c>
      <c r="E21" s="2"/>
      <c r="F21" s="23">
        <v>1256000</v>
      </c>
      <c r="G21" s="2"/>
      <c r="H21" s="23">
        <v>1632000</v>
      </c>
      <c r="I21" s="2"/>
    </row>
    <row r="22" spans="1:9" x14ac:dyDescent="0.35">
      <c r="A22" s="19" t="s">
        <v>102</v>
      </c>
      <c r="B22" s="23">
        <v>1273000</v>
      </c>
      <c r="C22" s="2"/>
      <c r="D22" s="23">
        <v>29758000</v>
      </c>
      <c r="E22" s="2"/>
      <c r="F22" s="23">
        <v>1333000</v>
      </c>
      <c r="G22" s="2"/>
      <c r="H22" s="23">
        <v>1804000</v>
      </c>
      <c r="I22" s="2"/>
    </row>
    <row r="23" spans="1:9" x14ac:dyDescent="0.35">
      <c r="A23" s="19" t="s">
        <v>103</v>
      </c>
      <c r="B23" s="23">
        <v>197000</v>
      </c>
      <c r="C23" s="2"/>
      <c r="D23" s="23">
        <v>4151000</v>
      </c>
      <c r="E23" s="2"/>
      <c r="F23" s="23">
        <v>225000</v>
      </c>
      <c r="G23" s="2"/>
      <c r="H23" s="23">
        <v>257000</v>
      </c>
      <c r="I23" s="2"/>
    </row>
    <row r="24" spans="1:9" x14ac:dyDescent="0.35">
      <c r="A24" s="19" t="s">
        <v>104</v>
      </c>
      <c r="B24" s="23">
        <v>128000</v>
      </c>
      <c r="C24" s="2"/>
      <c r="D24" s="23">
        <v>2469000</v>
      </c>
      <c r="E24" s="2"/>
      <c r="F24" s="23">
        <v>82000</v>
      </c>
      <c r="G24" s="2"/>
      <c r="H24" s="23">
        <v>186000</v>
      </c>
      <c r="I24" s="2"/>
    </row>
    <row r="25" spans="1:9" x14ac:dyDescent="0.35">
      <c r="A25" s="19" t="s">
        <v>105</v>
      </c>
      <c r="B25" s="23">
        <v>7000</v>
      </c>
      <c r="C25" s="2"/>
      <c r="D25" s="23">
        <v>188000</v>
      </c>
      <c r="E25" s="2"/>
      <c r="F25" s="23">
        <v>6000</v>
      </c>
      <c r="G25" s="2"/>
      <c r="H25" s="23">
        <v>16000</v>
      </c>
      <c r="I25" s="2"/>
    </row>
    <row r="26" spans="1:9" x14ac:dyDescent="0.35">
      <c r="A26" s="19" t="s">
        <v>106</v>
      </c>
      <c r="B26" s="23">
        <v>7000</v>
      </c>
      <c r="C26" s="2"/>
      <c r="D26" s="23">
        <v>147000</v>
      </c>
      <c r="E26" s="2"/>
      <c r="F26" s="23">
        <v>3500</v>
      </c>
      <c r="G26" s="2"/>
      <c r="H26" s="23">
        <v>13000</v>
      </c>
      <c r="I26" s="2"/>
    </row>
    <row r="27" spans="1:9" x14ac:dyDescent="0.35">
      <c r="A27" s="19" t="s">
        <v>107</v>
      </c>
      <c r="B27" s="23">
        <v>12000</v>
      </c>
      <c r="C27" s="2"/>
      <c r="D27" s="23">
        <v>263000</v>
      </c>
      <c r="E27" s="2"/>
      <c r="F27" s="23">
        <v>8000</v>
      </c>
      <c r="G27" s="2"/>
      <c r="H27" s="23">
        <v>21000</v>
      </c>
      <c r="I27" s="2"/>
    </row>
    <row r="28" spans="1:9" x14ac:dyDescent="0.35">
      <c r="A28" s="19" t="s">
        <v>108</v>
      </c>
      <c r="B28" s="23">
        <v>2500</v>
      </c>
      <c r="C28" s="2"/>
      <c r="D28" s="23">
        <v>72000</v>
      </c>
      <c r="E28" s="2"/>
      <c r="F28" s="23">
        <v>1500</v>
      </c>
      <c r="G28" s="2"/>
      <c r="H28" s="23">
        <v>8000</v>
      </c>
      <c r="I28" s="2"/>
    </row>
    <row r="29" spans="1:9" x14ac:dyDescent="0.35">
      <c r="A29" s="19" t="s">
        <v>36</v>
      </c>
      <c r="B29" s="23">
        <v>150</v>
      </c>
      <c r="C29" s="2"/>
      <c r="D29" s="23">
        <v>12000</v>
      </c>
      <c r="E29" s="2" t="s">
        <v>11</v>
      </c>
      <c r="F29" s="23">
        <v>350</v>
      </c>
      <c r="G29" s="2"/>
      <c r="H29" s="23">
        <v>2000</v>
      </c>
      <c r="I29" s="2"/>
    </row>
    <row r="30" spans="1:9" x14ac:dyDescent="0.35">
      <c r="A30" s="19" t="s">
        <v>37</v>
      </c>
      <c r="B30" s="23">
        <v>2000</v>
      </c>
      <c r="C30" s="2"/>
      <c r="D30" s="23">
        <v>32000</v>
      </c>
      <c r="E30" s="2" t="s">
        <v>11</v>
      </c>
      <c r="F30" s="23">
        <v>900</v>
      </c>
      <c r="G30" s="2"/>
      <c r="H30" s="23">
        <v>1750</v>
      </c>
      <c r="I30" s="2"/>
    </row>
    <row r="31" spans="1:9" x14ac:dyDescent="0.35">
      <c r="A31" s="19" t="s">
        <v>38</v>
      </c>
      <c r="B31" s="23">
        <v>450</v>
      </c>
      <c r="C31" s="2"/>
      <c r="D31" s="23">
        <v>27000</v>
      </c>
      <c r="E31" s="2" t="s">
        <v>11</v>
      </c>
      <c r="F31" s="23">
        <v>700</v>
      </c>
      <c r="G31" s="2"/>
      <c r="H31" s="23">
        <v>1750</v>
      </c>
      <c r="I31" s="2"/>
    </row>
    <row r="32" spans="1:9" x14ac:dyDescent="0.35">
      <c r="A32" s="19" t="s">
        <v>39</v>
      </c>
      <c r="B32" s="23">
        <v>1250</v>
      </c>
      <c r="C32" s="2"/>
      <c r="D32" s="23">
        <v>31000</v>
      </c>
      <c r="E32" s="2" t="s">
        <v>11</v>
      </c>
      <c r="F32" s="23">
        <v>800</v>
      </c>
      <c r="G32" s="2"/>
      <c r="H32" s="23">
        <v>2000</v>
      </c>
      <c r="I32" s="2"/>
    </row>
    <row r="33" spans="1:9" x14ac:dyDescent="0.35">
      <c r="A33" s="19" t="s">
        <v>40</v>
      </c>
      <c r="B33" s="23">
        <v>1750</v>
      </c>
      <c r="C33" s="2"/>
      <c r="D33" s="23">
        <v>18000</v>
      </c>
      <c r="E33" s="2" t="s">
        <v>11</v>
      </c>
      <c r="F33" s="23">
        <v>500</v>
      </c>
      <c r="G33" s="2"/>
      <c r="H33" s="23">
        <v>2500</v>
      </c>
      <c r="I33" s="2"/>
    </row>
    <row r="34" spans="1:9" x14ac:dyDescent="0.35">
      <c r="A34" s="19" t="s">
        <v>41</v>
      </c>
      <c r="B34" s="23">
        <v>2000</v>
      </c>
      <c r="C34" s="2"/>
      <c r="D34" s="23">
        <v>23000</v>
      </c>
      <c r="E34" s="2" t="s">
        <v>11</v>
      </c>
      <c r="F34" s="23">
        <v>400</v>
      </c>
      <c r="G34" s="2"/>
      <c r="H34" s="23">
        <v>3500</v>
      </c>
      <c r="I34" s="2"/>
    </row>
    <row r="36" spans="1:9" x14ac:dyDescent="0.35">
      <c r="A36" s="2" t="s">
        <v>33</v>
      </c>
    </row>
    <row r="37" spans="1:9" x14ac:dyDescent="0.35">
      <c r="A37" s="2" t="s">
        <v>34</v>
      </c>
    </row>
    <row r="40" spans="1:9" ht="15.5" x14ac:dyDescent="0.35">
      <c r="A40" s="1" t="s">
        <v>0</v>
      </c>
    </row>
    <row r="41" spans="1:9" x14ac:dyDescent="0.35">
      <c r="A41" s="2" t="s">
        <v>1</v>
      </c>
    </row>
    <row r="43" spans="1:9" x14ac:dyDescent="0.35">
      <c r="A43" s="22" t="s">
        <v>2</v>
      </c>
      <c r="B43" s="22">
        <v>2018</v>
      </c>
    </row>
    <row r="44" spans="1:9" x14ac:dyDescent="0.35">
      <c r="A44" s="22" t="s">
        <v>3</v>
      </c>
      <c r="B44" s="22" t="s">
        <v>4</v>
      </c>
    </row>
    <row r="45" spans="1:9" x14ac:dyDescent="0.35">
      <c r="A45" s="22" t="s">
        <v>5</v>
      </c>
      <c r="B45" s="22" t="s">
        <v>35</v>
      </c>
    </row>
    <row r="47" spans="1:9" ht="65" customHeight="1" x14ac:dyDescent="0.35">
      <c r="A47" s="21" t="s">
        <v>73</v>
      </c>
      <c r="B47" s="53" t="s">
        <v>74</v>
      </c>
      <c r="C47" s="53" t="s">
        <v>7</v>
      </c>
      <c r="D47" s="53" t="s">
        <v>75</v>
      </c>
      <c r="E47" s="53" t="s">
        <v>7</v>
      </c>
      <c r="F47" s="53" t="s">
        <v>76</v>
      </c>
      <c r="G47" s="53" t="s">
        <v>7</v>
      </c>
      <c r="H47" s="53" t="s">
        <v>77</v>
      </c>
      <c r="I47" s="53" t="s">
        <v>7</v>
      </c>
    </row>
    <row r="48" spans="1:9" ht="26" customHeight="1" x14ac:dyDescent="0.35">
      <c r="B48" s="20" t="s">
        <v>9</v>
      </c>
      <c r="C48" s="20" t="s">
        <v>7</v>
      </c>
      <c r="D48" s="20" t="s">
        <v>9</v>
      </c>
      <c r="E48" s="20" t="s">
        <v>7</v>
      </c>
      <c r="F48" s="20" t="s">
        <v>9</v>
      </c>
      <c r="G48" s="20" t="s">
        <v>7</v>
      </c>
      <c r="H48" s="20" t="s">
        <v>9</v>
      </c>
      <c r="I48" s="20" t="s">
        <v>7</v>
      </c>
    </row>
    <row r="49" spans="1:9" x14ac:dyDescent="0.35">
      <c r="A49" s="19" t="s">
        <v>79</v>
      </c>
      <c r="B49" s="18">
        <v>1.5</v>
      </c>
      <c r="C49" s="2"/>
      <c r="D49" s="18">
        <v>100</v>
      </c>
      <c r="E49" s="2"/>
      <c r="F49" s="18">
        <v>3.6</v>
      </c>
      <c r="G49" s="2"/>
      <c r="H49" s="18">
        <v>10.7</v>
      </c>
      <c r="I49" s="2"/>
    </row>
    <row r="50" spans="1:9" x14ac:dyDescent="0.35">
      <c r="A50" s="19" t="s">
        <v>82</v>
      </c>
      <c r="B50" s="18">
        <v>5.4</v>
      </c>
      <c r="C50" s="2"/>
      <c r="D50" s="18">
        <v>100</v>
      </c>
      <c r="E50" s="2"/>
      <c r="F50" s="18">
        <v>2.7</v>
      </c>
      <c r="G50" s="2"/>
      <c r="H50" s="18">
        <v>9.6</v>
      </c>
      <c r="I50" s="2"/>
    </row>
    <row r="51" spans="1:9" x14ac:dyDescent="0.35">
      <c r="A51" s="19" t="s">
        <v>80</v>
      </c>
      <c r="B51" s="18">
        <v>6</v>
      </c>
      <c r="C51" s="2"/>
      <c r="D51" s="18">
        <v>100</v>
      </c>
      <c r="E51" s="2"/>
      <c r="F51" s="18">
        <v>3</v>
      </c>
      <c r="G51" s="2"/>
      <c r="H51" s="18">
        <v>5.4</v>
      </c>
      <c r="I51" s="2"/>
    </row>
    <row r="52" spans="1:9" x14ac:dyDescent="0.35">
      <c r="A52" s="19" t="s">
        <v>81</v>
      </c>
      <c r="B52" s="18">
        <v>4.5</v>
      </c>
      <c r="C52" s="2"/>
      <c r="D52" s="18">
        <v>100</v>
      </c>
      <c r="E52" s="2"/>
      <c r="F52" s="18">
        <v>3</v>
      </c>
      <c r="G52" s="2"/>
      <c r="H52" s="18">
        <v>8.6999999999999993</v>
      </c>
      <c r="I52" s="2"/>
    </row>
    <row r="53" spans="1:9" x14ac:dyDescent="0.35">
      <c r="A53" s="19" t="s">
        <v>94</v>
      </c>
      <c r="B53" s="18">
        <v>6.2</v>
      </c>
      <c r="C53" s="2"/>
      <c r="D53" s="18">
        <v>100</v>
      </c>
      <c r="E53" s="2"/>
      <c r="F53" s="18">
        <v>3</v>
      </c>
      <c r="G53" s="2"/>
      <c r="H53" s="18">
        <v>11.2</v>
      </c>
      <c r="I53" s="2"/>
    </row>
    <row r="54" spans="1:9" x14ac:dyDescent="0.35">
      <c r="A54" s="19" t="s">
        <v>95</v>
      </c>
      <c r="B54" s="18">
        <v>6.1</v>
      </c>
      <c r="C54" s="2"/>
      <c r="D54" s="18">
        <v>100</v>
      </c>
      <c r="E54" s="2"/>
      <c r="F54" s="18">
        <v>2.7</v>
      </c>
      <c r="G54" s="2"/>
      <c r="H54" s="18">
        <v>5.3</v>
      </c>
      <c r="I54" s="2"/>
    </row>
    <row r="55" spans="1:9" x14ac:dyDescent="0.35">
      <c r="A55" s="19" t="s">
        <v>96</v>
      </c>
      <c r="B55" s="18">
        <v>4</v>
      </c>
      <c r="C55" s="2"/>
      <c r="D55" s="18">
        <v>100</v>
      </c>
      <c r="E55" s="2"/>
      <c r="F55" s="18">
        <v>2.8</v>
      </c>
      <c r="G55" s="2"/>
      <c r="H55" s="18">
        <v>5</v>
      </c>
      <c r="I55" s="2"/>
    </row>
    <row r="56" spans="1:9" x14ac:dyDescent="0.35">
      <c r="A56" s="19" t="s">
        <v>97</v>
      </c>
      <c r="B56" s="18">
        <v>9.6999999999999993</v>
      </c>
      <c r="C56" s="2"/>
      <c r="D56" s="18">
        <v>100</v>
      </c>
      <c r="E56" s="2"/>
      <c r="F56" s="18">
        <v>2.8</v>
      </c>
      <c r="G56" s="2"/>
      <c r="H56" s="18">
        <v>13.9</v>
      </c>
      <c r="I56" s="2"/>
    </row>
    <row r="57" spans="1:9" x14ac:dyDescent="0.35">
      <c r="A57" s="19" t="s">
        <v>98</v>
      </c>
      <c r="B57" s="18">
        <v>3.3</v>
      </c>
      <c r="C57" s="2"/>
      <c r="D57" s="18">
        <v>100</v>
      </c>
      <c r="E57" s="2"/>
      <c r="F57" s="18">
        <v>2.4</v>
      </c>
      <c r="G57" s="2"/>
      <c r="H57" s="18">
        <v>8.5</v>
      </c>
      <c r="I57" s="2"/>
    </row>
    <row r="58" spans="1:9" x14ac:dyDescent="0.35">
      <c r="A58" s="19" t="s">
        <v>99</v>
      </c>
      <c r="B58" s="18">
        <v>4.4000000000000004</v>
      </c>
      <c r="C58" s="2"/>
      <c r="D58" s="18">
        <v>100</v>
      </c>
      <c r="E58" s="2"/>
      <c r="F58" s="18">
        <v>1.4</v>
      </c>
      <c r="G58" s="2"/>
      <c r="H58" s="18">
        <v>16.7</v>
      </c>
      <c r="I58" s="2"/>
    </row>
    <row r="59" spans="1:9" x14ac:dyDescent="0.35">
      <c r="A59" s="19" t="s">
        <v>100</v>
      </c>
      <c r="B59" s="18">
        <v>4.3</v>
      </c>
      <c r="C59" s="2"/>
      <c r="D59" s="18">
        <v>100</v>
      </c>
      <c r="E59" s="2"/>
      <c r="F59" s="18">
        <v>4.7</v>
      </c>
      <c r="G59" s="2"/>
      <c r="H59" s="18">
        <v>6</v>
      </c>
      <c r="I59" s="2"/>
    </row>
    <row r="60" spans="1:9" x14ac:dyDescent="0.35">
      <c r="A60" s="19" t="s">
        <v>101</v>
      </c>
      <c r="B60" s="18">
        <v>4.3</v>
      </c>
      <c r="C60" s="2"/>
      <c r="D60" s="18">
        <v>100</v>
      </c>
      <c r="E60" s="2"/>
      <c r="F60" s="18">
        <v>4.5999999999999996</v>
      </c>
      <c r="G60" s="2"/>
      <c r="H60" s="18">
        <v>6</v>
      </c>
      <c r="I60" s="2"/>
    </row>
    <row r="61" spans="1:9" x14ac:dyDescent="0.35">
      <c r="A61" s="19" t="s">
        <v>102</v>
      </c>
      <c r="B61" s="18">
        <v>4.3</v>
      </c>
      <c r="C61" s="2"/>
      <c r="D61" s="18">
        <v>100</v>
      </c>
      <c r="E61" s="2"/>
      <c r="F61" s="18">
        <v>4.5</v>
      </c>
      <c r="G61" s="2"/>
      <c r="H61" s="18">
        <v>6.1</v>
      </c>
      <c r="I61" s="2"/>
    </row>
    <row r="62" spans="1:9" x14ac:dyDescent="0.35">
      <c r="A62" s="19" t="s">
        <v>103</v>
      </c>
      <c r="B62" s="18">
        <v>4.7</v>
      </c>
      <c r="C62" s="2"/>
      <c r="D62" s="18">
        <v>100</v>
      </c>
      <c r="E62" s="2"/>
      <c r="F62" s="18">
        <v>5.4</v>
      </c>
      <c r="G62" s="2"/>
      <c r="H62" s="18">
        <v>6.2</v>
      </c>
      <c r="I62" s="2"/>
    </row>
    <row r="63" spans="1:9" x14ac:dyDescent="0.35">
      <c r="A63" s="19" t="s">
        <v>104</v>
      </c>
      <c r="B63" s="18">
        <v>5.2</v>
      </c>
      <c r="C63" s="2"/>
      <c r="D63" s="18">
        <v>100</v>
      </c>
      <c r="E63" s="2"/>
      <c r="F63" s="18">
        <v>3.3</v>
      </c>
      <c r="G63" s="2"/>
      <c r="H63" s="18">
        <v>7.5</v>
      </c>
      <c r="I63" s="2"/>
    </row>
    <row r="64" spans="1:9" x14ac:dyDescent="0.35">
      <c r="A64" s="19" t="s">
        <v>105</v>
      </c>
      <c r="B64" s="18">
        <v>3.7</v>
      </c>
      <c r="C64" s="2"/>
      <c r="D64" s="18">
        <v>100</v>
      </c>
      <c r="E64" s="2"/>
      <c r="F64" s="18">
        <v>3.2</v>
      </c>
      <c r="G64" s="2"/>
      <c r="H64" s="18">
        <v>8.5</v>
      </c>
      <c r="I64" s="2"/>
    </row>
    <row r="65" spans="1:9" x14ac:dyDescent="0.35">
      <c r="A65" s="19" t="s">
        <v>106</v>
      </c>
      <c r="B65" s="18">
        <v>4.8</v>
      </c>
      <c r="C65" s="2"/>
      <c r="D65" s="18">
        <v>100</v>
      </c>
      <c r="E65" s="2"/>
      <c r="F65" s="18">
        <v>2.4</v>
      </c>
      <c r="G65" s="2"/>
      <c r="H65" s="18">
        <v>8.8000000000000007</v>
      </c>
      <c r="I65" s="2"/>
    </row>
    <row r="66" spans="1:9" x14ac:dyDescent="0.35">
      <c r="A66" s="19" t="s">
        <v>107</v>
      </c>
      <c r="B66" s="18">
        <v>4.5999999999999996</v>
      </c>
      <c r="C66" s="2"/>
      <c r="D66" s="18">
        <v>100</v>
      </c>
      <c r="E66" s="2"/>
      <c r="F66" s="18">
        <v>3</v>
      </c>
      <c r="G66" s="2"/>
      <c r="H66" s="18">
        <v>8</v>
      </c>
      <c r="I66" s="2"/>
    </row>
    <row r="67" spans="1:9" x14ac:dyDescent="0.35">
      <c r="A67" s="19" t="s">
        <v>108</v>
      </c>
      <c r="B67" s="18">
        <v>3.5</v>
      </c>
      <c r="C67" s="2"/>
      <c r="D67" s="18">
        <v>100</v>
      </c>
      <c r="E67" s="2"/>
      <c r="F67" s="18">
        <v>2.1</v>
      </c>
      <c r="G67" s="2"/>
      <c r="H67" s="18">
        <v>11.1</v>
      </c>
      <c r="I67" s="2"/>
    </row>
    <row r="68" spans="1:9" x14ac:dyDescent="0.35">
      <c r="A68" s="19" t="s">
        <v>36</v>
      </c>
      <c r="B68" s="18">
        <v>1.2</v>
      </c>
      <c r="C68" s="2"/>
      <c r="D68" s="18">
        <v>100</v>
      </c>
      <c r="E68" s="2" t="s">
        <v>11</v>
      </c>
      <c r="F68" s="18">
        <v>2.9</v>
      </c>
      <c r="G68" s="2"/>
      <c r="H68" s="18">
        <v>16.7</v>
      </c>
      <c r="I68" s="2"/>
    </row>
    <row r="69" spans="1:9" x14ac:dyDescent="0.35">
      <c r="A69" s="19" t="s">
        <v>37</v>
      </c>
      <c r="B69" s="18">
        <v>6.2</v>
      </c>
      <c r="C69" s="2"/>
      <c r="D69" s="18">
        <v>100</v>
      </c>
      <c r="E69" s="2" t="s">
        <v>11</v>
      </c>
      <c r="F69" s="18">
        <v>2.8</v>
      </c>
      <c r="G69" s="2"/>
      <c r="H69" s="18">
        <v>5.5</v>
      </c>
      <c r="I69" s="2"/>
    </row>
    <row r="70" spans="1:9" x14ac:dyDescent="0.35">
      <c r="A70" s="19" t="s">
        <v>38</v>
      </c>
      <c r="B70" s="18">
        <v>1.7</v>
      </c>
      <c r="C70" s="2"/>
      <c r="D70" s="18">
        <v>100</v>
      </c>
      <c r="E70" s="2" t="s">
        <v>11</v>
      </c>
      <c r="F70" s="18">
        <v>2.6</v>
      </c>
      <c r="G70" s="2"/>
      <c r="H70" s="18">
        <v>6.5</v>
      </c>
      <c r="I70" s="2"/>
    </row>
    <row r="71" spans="1:9" x14ac:dyDescent="0.35">
      <c r="A71" s="19" t="s">
        <v>39</v>
      </c>
      <c r="B71" s="18">
        <v>4</v>
      </c>
      <c r="C71" s="2"/>
      <c r="D71" s="18">
        <v>100</v>
      </c>
      <c r="E71" s="2" t="s">
        <v>11</v>
      </c>
      <c r="F71" s="18">
        <v>2.6</v>
      </c>
      <c r="G71" s="2"/>
      <c r="H71" s="18">
        <v>6.5</v>
      </c>
      <c r="I71" s="2"/>
    </row>
    <row r="72" spans="1:9" x14ac:dyDescent="0.35">
      <c r="A72" s="19" t="s">
        <v>40</v>
      </c>
      <c r="B72" s="18">
        <v>9.6999999999999993</v>
      </c>
      <c r="C72" s="2"/>
      <c r="D72" s="18">
        <v>100</v>
      </c>
      <c r="E72" s="2" t="s">
        <v>11</v>
      </c>
      <c r="F72" s="18">
        <v>2.8</v>
      </c>
      <c r="G72" s="2"/>
      <c r="H72" s="18">
        <v>13.9</v>
      </c>
      <c r="I72" s="2"/>
    </row>
    <row r="73" spans="1:9" x14ac:dyDescent="0.35">
      <c r="A73" s="19" t="s">
        <v>41</v>
      </c>
      <c r="B73" s="18">
        <v>8.6999999999999993</v>
      </c>
      <c r="C73" s="2"/>
      <c r="D73" s="18">
        <v>100</v>
      </c>
      <c r="E73" s="2" t="s">
        <v>11</v>
      </c>
      <c r="F73" s="18">
        <v>1.7</v>
      </c>
      <c r="G73" s="2"/>
      <c r="H73" s="18">
        <v>15.2</v>
      </c>
      <c r="I73" s="2"/>
    </row>
    <row r="75" spans="1:9" x14ac:dyDescent="0.35">
      <c r="A75" s="2" t="s">
        <v>33</v>
      </c>
    </row>
    <row r="76" spans="1:9" x14ac:dyDescent="0.35">
      <c r="A76" s="2" t="s">
        <v>34</v>
      </c>
    </row>
  </sheetData>
  <mergeCells count="8">
    <mergeCell ref="B8:C8"/>
    <mergeCell ref="D8:E8"/>
    <mergeCell ref="F8:G8"/>
    <mergeCell ref="H8:I8"/>
    <mergeCell ref="B47:C47"/>
    <mergeCell ref="D47:E47"/>
    <mergeCell ref="F47:G47"/>
    <mergeCell ref="H47:I4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04BC3-A77A-4E2D-A4F5-6B05A6508CE7}">
  <dimension ref="A1:I35"/>
  <sheetViews>
    <sheetView workbookViewId="0">
      <selection activeCell="W38" sqref="W38"/>
    </sheetView>
  </sheetViews>
  <sheetFormatPr defaultRowHeight="14.5" x14ac:dyDescent="0.35"/>
  <cols>
    <col min="1" max="1" width="25" customWidth="1" collapsed="1"/>
    <col min="2" max="2" width="14" customWidth="1" collapsed="1"/>
    <col min="3" max="3" width="5" customWidth="1" collapsed="1"/>
    <col min="4" max="4" width="14" customWidth="1" collapsed="1"/>
    <col min="5" max="5" width="5" customWidth="1" collapsed="1"/>
    <col min="6" max="6" width="14" customWidth="1" collapsed="1"/>
    <col min="7" max="7" width="5" customWidth="1" collapsed="1"/>
  </cols>
  <sheetData>
    <row r="1" spans="1:9" ht="15.5" x14ac:dyDescent="0.35">
      <c r="A1" s="1" t="s">
        <v>88</v>
      </c>
    </row>
    <row r="2" spans="1:9" x14ac:dyDescent="0.35">
      <c r="A2" s="2" t="s">
        <v>1</v>
      </c>
    </row>
    <row r="4" spans="1:9" x14ac:dyDescent="0.35">
      <c r="A4" s="22" t="s">
        <v>2</v>
      </c>
      <c r="B4" s="22">
        <v>2018</v>
      </c>
    </row>
    <row r="5" spans="1:9" x14ac:dyDescent="0.35">
      <c r="A5" s="22" t="s">
        <v>3</v>
      </c>
      <c r="B5" s="22" t="s">
        <v>4</v>
      </c>
    </row>
    <row r="7" spans="1:9" ht="26" customHeight="1" x14ac:dyDescent="0.35">
      <c r="A7" s="21" t="s">
        <v>73</v>
      </c>
      <c r="B7" s="53" t="s">
        <v>87</v>
      </c>
      <c r="C7" s="53" t="s">
        <v>7</v>
      </c>
      <c r="D7" s="53" t="s">
        <v>86</v>
      </c>
      <c r="E7" s="53" t="s">
        <v>7</v>
      </c>
      <c r="F7" s="53" t="s">
        <v>85</v>
      </c>
      <c r="G7" s="53" t="s">
        <v>7</v>
      </c>
    </row>
    <row r="8" spans="1:9" ht="26" customHeight="1" x14ac:dyDescent="0.35">
      <c r="B8" s="20" t="s">
        <v>9</v>
      </c>
      <c r="C8" s="20" t="s">
        <v>7</v>
      </c>
      <c r="D8" s="20" t="s">
        <v>9</v>
      </c>
      <c r="E8" s="20" t="s">
        <v>7</v>
      </c>
      <c r="F8" s="20" t="s">
        <v>9</v>
      </c>
      <c r="G8" s="20" t="s">
        <v>7</v>
      </c>
      <c r="H8" s="20" t="s">
        <v>84</v>
      </c>
      <c r="I8" s="20" t="s">
        <v>83</v>
      </c>
    </row>
    <row r="9" spans="1:9" x14ac:dyDescent="0.35">
      <c r="A9" s="19" t="s">
        <v>79</v>
      </c>
      <c r="B9" s="23">
        <v>84480</v>
      </c>
      <c r="C9" s="2"/>
      <c r="D9" s="23">
        <v>15119</v>
      </c>
      <c r="E9" s="2"/>
      <c r="F9" s="23">
        <v>69360</v>
      </c>
      <c r="G9" s="2"/>
      <c r="H9" s="39">
        <f t="shared" ref="H9:H33" si="0">D9/B9</f>
        <v>0.1789654356060606</v>
      </c>
      <c r="I9" s="39">
        <f t="shared" ref="I9:I33" si="1">F9/B9</f>
        <v>0.82102272727272729</v>
      </c>
    </row>
    <row r="10" spans="1:9" x14ac:dyDescent="0.35">
      <c r="A10" s="19" t="s">
        <v>89</v>
      </c>
      <c r="B10" s="23">
        <v>167490</v>
      </c>
      <c r="C10" s="2"/>
      <c r="D10" s="23">
        <v>28050</v>
      </c>
      <c r="E10" s="2"/>
      <c r="F10" s="23">
        <v>139441</v>
      </c>
      <c r="G10" s="2"/>
      <c r="H10" s="39">
        <f t="shared" si="0"/>
        <v>0.16747268493641412</v>
      </c>
      <c r="I10" s="39">
        <f t="shared" si="1"/>
        <v>0.83253328556928774</v>
      </c>
    </row>
    <row r="11" spans="1:9" x14ac:dyDescent="0.35">
      <c r="A11" s="19" t="s">
        <v>80</v>
      </c>
      <c r="B11" s="23">
        <v>82984</v>
      </c>
      <c r="C11" s="2"/>
      <c r="D11" s="23">
        <v>14043</v>
      </c>
      <c r="E11" s="2"/>
      <c r="F11" s="23">
        <v>68941</v>
      </c>
      <c r="G11" s="2"/>
      <c r="H11" s="39">
        <f t="shared" si="0"/>
        <v>0.16922539284681384</v>
      </c>
      <c r="I11" s="39">
        <f t="shared" si="1"/>
        <v>0.83077460715318618</v>
      </c>
    </row>
    <row r="12" spans="1:9" x14ac:dyDescent="0.35">
      <c r="A12" s="19" t="s">
        <v>81</v>
      </c>
      <c r="B12" s="23">
        <v>334954</v>
      </c>
      <c r="C12" s="2"/>
      <c r="D12" s="23">
        <v>57212</v>
      </c>
      <c r="E12" s="2"/>
      <c r="F12" s="23">
        <v>277742</v>
      </c>
      <c r="G12" s="2"/>
      <c r="H12" s="39">
        <f t="shared" si="0"/>
        <v>0.170805543447757</v>
      </c>
      <c r="I12" s="39">
        <f t="shared" si="1"/>
        <v>0.829194456552243</v>
      </c>
    </row>
    <row r="13" spans="1:9" x14ac:dyDescent="0.35">
      <c r="A13" s="19" t="s">
        <v>94</v>
      </c>
      <c r="B13" s="23">
        <v>20221</v>
      </c>
      <c r="C13" s="2"/>
      <c r="D13" s="23">
        <v>2283</v>
      </c>
      <c r="E13" s="2"/>
      <c r="F13" s="23">
        <v>17937</v>
      </c>
      <c r="G13" s="2"/>
      <c r="H13" s="39">
        <f t="shared" si="0"/>
        <v>0.11290242816873547</v>
      </c>
      <c r="I13" s="39">
        <f t="shared" si="1"/>
        <v>0.8870481182928639</v>
      </c>
    </row>
    <row r="14" spans="1:9" x14ac:dyDescent="0.35">
      <c r="A14" s="19" t="s">
        <v>95</v>
      </c>
      <c r="B14" s="23">
        <v>32710</v>
      </c>
      <c r="C14" s="2"/>
      <c r="D14" s="23">
        <v>4418</v>
      </c>
      <c r="E14" s="2"/>
      <c r="F14" s="23">
        <v>28292</v>
      </c>
      <c r="G14" s="2"/>
      <c r="H14" s="39">
        <f t="shared" si="0"/>
        <v>0.13506572913482115</v>
      </c>
      <c r="I14" s="39">
        <f t="shared" si="1"/>
        <v>0.86493427086517882</v>
      </c>
    </row>
    <row r="15" spans="1:9" x14ac:dyDescent="0.35">
      <c r="A15" s="19" t="s">
        <v>96</v>
      </c>
      <c r="B15" s="23">
        <v>24523</v>
      </c>
      <c r="C15" s="2"/>
      <c r="D15" s="23">
        <v>3556</v>
      </c>
      <c r="E15" s="2"/>
      <c r="F15" s="23">
        <v>20967</v>
      </c>
      <c r="G15" s="2"/>
      <c r="H15" s="39">
        <f t="shared" si="0"/>
        <v>0.14500672837744158</v>
      </c>
      <c r="I15" s="39">
        <f t="shared" si="1"/>
        <v>0.85499327162255845</v>
      </c>
    </row>
    <row r="16" spans="1:9" x14ac:dyDescent="0.35">
      <c r="A16" s="19" t="s">
        <v>97</v>
      </c>
      <c r="B16" s="23">
        <v>18420</v>
      </c>
      <c r="C16" s="2"/>
      <c r="D16" s="23">
        <v>3007</v>
      </c>
      <c r="E16" s="2"/>
      <c r="F16" s="23">
        <v>15413</v>
      </c>
      <c r="G16" s="2"/>
      <c r="H16" s="39">
        <f t="shared" si="0"/>
        <v>0.16324647122692726</v>
      </c>
      <c r="I16" s="39">
        <f t="shared" si="1"/>
        <v>0.83675352877307274</v>
      </c>
    </row>
    <row r="17" spans="1:9" x14ac:dyDescent="0.35">
      <c r="A17" s="19" t="s">
        <v>98</v>
      </c>
      <c r="B17" s="23">
        <v>53272</v>
      </c>
      <c r="C17" s="2"/>
      <c r="D17" s="23">
        <v>11831</v>
      </c>
      <c r="E17" s="2"/>
      <c r="F17" s="23">
        <v>41441</v>
      </c>
      <c r="G17" s="2"/>
      <c r="H17" s="39">
        <f t="shared" si="0"/>
        <v>0.22208664964709415</v>
      </c>
      <c r="I17" s="39">
        <f t="shared" si="1"/>
        <v>0.77791335035290587</v>
      </c>
    </row>
    <row r="18" spans="1:9" x14ac:dyDescent="0.35">
      <c r="A18" s="19" t="s">
        <v>99</v>
      </c>
      <c r="B18" s="23">
        <v>18344</v>
      </c>
      <c r="C18" s="2"/>
      <c r="D18" s="23">
        <v>2955</v>
      </c>
      <c r="E18" s="2"/>
      <c r="F18" s="23">
        <v>15390</v>
      </c>
      <c r="G18" s="2"/>
      <c r="H18" s="39">
        <f t="shared" si="0"/>
        <v>0.16108809419973832</v>
      </c>
      <c r="I18" s="39">
        <f t="shared" si="1"/>
        <v>0.83896641953772355</v>
      </c>
    </row>
    <row r="19" spans="1:9" x14ac:dyDescent="0.35">
      <c r="A19" s="19" t="s">
        <v>100</v>
      </c>
      <c r="B19" s="23">
        <v>25976248</v>
      </c>
      <c r="C19" s="2"/>
      <c r="D19" s="23">
        <v>4234006</v>
      </c>
      <c r="E19" s="2"/>
      <c r="F19" s="23">
        <v>21742242</v>
      </c>
      <c r="G19" s="2"/>
      <c r="H19" s="39">
        <f t="shared" si="0"/>
        <v>0.16299528707918096</v>
      </c>
      <c r="I19" s="39">
        <f t="shared" si="1"/>
        <v>0.83700471292081902</v>
      </c>
    </row>
    <row r="20" spans="1:9" x14ac:dyDescent="0.35">
      <c r="A20" s="19" t="s">
        <v>101</v>
      </c>
      <c r="B20" s="23">
        <v>27249383</v>
      </c>
      <c r="C20" s="2"/>
      <c r="D20" s="23">
        <v>4533799</v>
      </c>
      <c r="E20" s="2"/>
      <c r="F20" s="23">
        <v>22715583</v>
      </c>
      <c r="G20" s="2"/>
      <c r="H20" s="39">
        <f t="shared" si="0"/>
        <v>0.16638171220243775</v>
      </c>
      <c r="I20" s="39">
        <f t="shared" si="1"/>
        <v>0.83361825109948362</v>
      </c>
    </row>
    <row r="21" spans="1:9" x14ac:dyDescent="0.35">
      <c r="A21" s="19" t="s">
        <v>102</v>
      </c>
      <c r="B21" s="23">
        <v>29757851</v>
      </c>
      <c r="C21" s="2"/>
      <c r="D21" s="23">
        <v>5113209</v>
      </c>
      <c r="E21" s="2"/>
      <c r="F21" s="23">
        <v>24644642</v>
      </c>
      <c r="G21" s="2"/>
      <c r="H21" s="39">
        <f t="shared" si="0"/>
        <v>0.17182722636792555</v>
      </c>
      <c r="I21" s="39">
        <f t="shared" si="1"/>
        <v>0.82817277363207442</v>
      </c>
    </row>
    <row r="22" spans="1:9" x14ac:dyDescent="0.35">
      <c r="A22" s="19" t="s">
        <v>103</v>
      </c>
      <c r="B22" s="23">
        <v>4150863</v>
      </c>
      <c r="C22" s="2"/>
      <c r="D22" s="23">
        <v>599368</v>
      </c>
      <c r="E22" s="2"/>
      <c r="F22" s="23">
        <v>3551495</v>
      </c>
      <c r="G22" s="2"/>
      <c r="H22" s="39">
        <f t="shared" si="0"/>
        <v>0.14439599668791767</v>
      </c>
      <c r="I22" s="39">
        <f t="shared" si="1"/>
        <v>0.85560400331208231</v>
      </c>
    </row>
    <row r="23" spans="1:9" x14ac:dyDescent="0.35">
      <c r="A23" s="19" t="s">
        <v>104</v>
      </c>
      <c r="B23" s="23">
        <v>2469122</v>
      </c>
      <c r="C23" s="2"/>
      <c r="D23" s="23">
        <v>406723</v>
      </c>
      <c r="E23" s="2"/>
      <c r="F23" s="23">
        <v>2062399</v>
      </c>
      <c r="G23" s="2"/>
      <c r="H23" s="39">
        <f t="shared" si="0"/>
        <v>0.16472373580568314</v>
      </c>
      <c r="I23" s="39">
        <f t="shared" si="1"/>
        <v>0.83527626419431689</v>
      </c>
    </row>
    <row r="24" spans="1:9" x14ac:dyDescent="0.35">
      <c r="A24" s="19" t="s">
        <v>105</v>
      </c>
      <c r="B24" s="23">
        <v>187684</v>
      </c>
      <c r="C24" s="2"/>
      <c r="D24" s="23">
        <v>31445</v>
      </c>
      <c r="E24" s="2"/>
      <c r="F24" s="23">
        <v>156239</v>
      </c>
      <c r="G24" s="2"/>
      <c r="H24" s="39">
        <f t="shared" si="0"/>
        <v>0.16754225187016475</v>
      </c>
      <c r="I24" s="39">
        <f t="shared" si="1"/>
        <v>0.83245774812983531</v>
      </c>
    </row>
    <row r="25" spans="1:9" x14ac:dyDescent="0.35">
      <c r="A25" s="19" t="s">
        <v>106</v>
      </c>
      <c r="B25" s="23">
        <v>147270</v>
      </c>
      <c r="C25" s="2"/>
      <c r="D25" s="23">
        <v>25766</v>
      </c>
      <c r="E25" s="2"/>
      <c r="F25" s="23">
        <v>121503</v>
      </c>
      <c r="G25" s="2"/>
      <c r="H25" s="39">
        <f t="shared" si="0"/>
        <v>0.1749575609424866</v>
      </c>
      <c r="I25" s="39">
        <f t="shared" si="1"/>
        <v>0.82503564880831126</v>
      </c>
    </row>
    <row r="26" spans="1:9" x14ac:dyDescent="0.35">
      <c r="A26" s="19" t="s">
        <v>107</v>
      </c>
      <c r="B26" s="23">
        <v>263337</v>
      </c>
      <c r="C26" s="2"/>
      <c r="D26" s="23">
        <v>42426</v>
      </c>
      <c r="E26" s="2"/>
      <c r="F26" s="23">
        <v>220911</v>
      </c>
      <c r="G26" s="2"/>
      <c r="H26" s="39">
        <f t="shared" si="0"/>
        <v>0.16110914911311361</v>
      </c>
      <c r="I26" s="39">
        <f t="shared" si="1"/>
        <v>0.83889085088688642</v>
      </c>
    </row>
    <row r="27" spans="1:9" x14ac:dyDescent="0.35">
      <c r="A27" s="19" t="s">
        <v>108</v>
      </c>
      <c r="B27" s="23">
        <v>71617</v>
      </c>
      <c r="C27" s="2"/>
      <c r="D27" s="23">
        <v>14786</v>
      </c>
      <c r="E27" s="2"/>
      <c r="F27" s="23">
        <v>56831</v>
      </c>
      <c r="G27" s="2"/>
      <c r="H27" s="39">
        <f t="shared" si="0"/>
        <v>0.20645936020777189</v>
      </c>
      <c r="I27" s="39">
        <f t="shared" si="1"/>
        <v>0.79354063979222811</v>
      </c>
    </row>
    <row r="28" spans="1:9" x14ac:dyDescent="0.35">
      <c r="A28" s="19" t="s">
        <v>36</v>
      </c>
      <c r="B28" s="23">
        <v>12144</v>
      </c>
      <c r="C28" s="2" t="s">
        <v>11</v>
      </c>
      <c r="D28" s="23">
        <v>1520</v>
      </c>
      <c r="E28" s="2" t="s">
        <v>11</v>
      </c>
      <c r="F28" s="23">
        <v>10625</v>
      </c>
      <c r="G28" s="2" t="s">
        <v>11</v>
      </c>
      <c r="H28" s="39">
        <f t="shared" si="0"/>
        <v>0.12516469038208169</v>
      </c>
      <c r="I28" s="39">
        <f t="shared" si="1"/>
        <v>0.87491765480895911</v>
      </c>
    </row>
    <row r="29" spans="1:9" x14ac:dyDescent="0.35">
      <c r="A29" s="19" t="s">
        <v>37</v>
      </c>
      <c r="B29" s="23">
        <v>31977</v>
      </c>
      <c r="C29" s="2" t="s">
        <v>11</v>
      </c>
      <c r="D29" s="23">
        <v>4368</v>
      </c>
      <c r="E29" s="2" t="s">
        <v>11</v>
      </c>
      <c r="F29" s="23">
        <v>27609</v>
      </c>
      <c r="G29" s="2" t="s">
        <v>11</v>
      </c>
      <c r="H29" s="39">
        <f t="shared" si="0"/>
        <v>0.13659817994183318</v>
      </c>
      <c r="I29" s="39">
        <f t="shared" si="1"/>
        <v>0.86340182005816679</v>
      </c>
    </row>
    <row r="30" spans="1:9" x14ac:dyDescent="0.35">
      <c r="A30" s="19" t="s">
        <v>38</v>
      </c>
      <c r="B30" s="23">
        <v>27317</v>
      </c>
      <c r="C30" s="2" t="s">
        <v>11</v>
      </c>
      <c r="D30" s="23">
        <v>9188</v>
      </c>
      <c r="E30" s="2" t="s">
        <v>11</v>
      </c>
      <c r="F30" s="23">
        <v>18129</v>
      </c>
      <c r="G30" s="2" t="s">
        <v>11</v>
      </c>
      <c r="H30" s="39">
        <f t="shared" si="0"/>
        <v>0.33634732950177543</v>
      </c>
      <c r="I30" s="39">
        <f t="shared" si="1"/>
        <v>0.66365267049822452</v>
      </c>
    </row>
    <row r="31" spans="1:9" x14ac:dyDescent="0.35">
      <c r="A31" s="19" t="s">
        <v>39</v>
      </c>
      <c r="B31" s="23">
        <v>31254</v>
      </c>
      <c r="C31" s="2" t="s">
        <v>11</v>
      </c>
      <c r="D31" s="23">
        <v>3954</v>
      </c>
      <c r="E31" s="2" t="s">
        <v>11</v>
      </c>
      <c r="F31" s="23">
        <v>27300</v>
      </c>
      <c r="G31" s="2" t="s">
        <v>11</v>
      </c>
      <c r="H31" s="39">
        <f t="shared" si="0"/>
        <v>0.12651180648876945</v>
      </c>
      <c r="I31" s="39">
        <f t="shared" si="1"/>
        <v>0.87348819351123053</v>
      </c>
    </row>
    <row r="32" spans="1:9" x14ac:dyDescent="0.35">
      <c r="A32" s="19" t="s">
        <v>40</v>
      </c>
      <c r="B32" s="23">
        <v>18130</v>
      </c>
      <c r="C32" s="2" t="s">
        <v>11</v>
      </c>
      <c r="D32" s="23">
        <v>3007</v>
      </c>
      <c r="E32" s="2" t="s">
        <v>11</v>
      </c>
      <c r="F32" s="23">
        <v>15123</v>
      </c>
      <c r="G32" s="2" t="s">
        <v>11</v>
      </c>
      <c r="H32" s="39">
        <f t="shared" si="0"/>
        <v>0.16585769442912299</v>
      </c>
      <c r="I32" s="39">
        <f t="shared" si="1"/>
        <v>0.83414230557087699</v>
      </c>
    </row>
    <row r="33" spans="1:9" x14ac:dyDescent="0.35">
      <c r="A33" s="19" t="s">
        <v>41</v>
      </c>
      <c r="B33" s="23">
        <v>23400</v>
      </c>
      <c r="C33" s="2" t="s">
        <v>11</v>
      </c>
      <c r="D33" s="23">
        <v>3730</v>
      </c>
      <c r="E33" s="2" t="s">
        <v>11</v>
      </c>
      <c r="F33" s="23">
        <v>19670</v>
      </c>
      <c r="G33" s="2" t="s">
        <v>11</v>
      </c>
      <c r="H33" s="39">
        <f t="shared" si="0"/>
        <v>0.15940170940170939</v>
      </c>
      <c r="I33" s="39">
        <f t="shared" si="1"/>
        <v>0.84059829059829061</v>
      </c>
    </row>
    <row r="35" spans="1:9" x14ac:dyDescent="0.35">
      <c r="A35" s="2" t="s">
        <v>33</v>
      </c>
    </row>
  </sheetData>
  <mergeCells count="3">
    <mergeCell ref="B7:C7"/>
    <mergeCell ref="D7:E7"/>
    <mergeCell ref="F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8506-D231-4502-B0DD-4E199AAAF631}">
  <dimension ref="A1:AY16"/>
  <sheetViews>
    <sheetView workbookViewId="0">
      <selection activeCell="C3" sqref="C3"/>
    </sheetView>
  </sheetViews>
  <sheetFormatPr defaultRowHeight="14.5" x14ac:dyDescent="0.35"/>
  <cols>
    <col min="1" max="1" width="17" customWidth="1" collapsed="1"/>
    <col min="2" max="2" width="14" customWidth="1" collapsed="1"/>
    <col min="3" max="3" width="5" customWidth="1" collapsed="1"/>
    <col min="4" max="4" width="14" customWidth="1" collapsed="1"/>
    <col min="5" max="5" width="5" customWidth="1" collapsed="1"/>
    <col min="6" max="6" width="14" customWidth="1" collapsed="1"/>
    <col min="7" max="7" width="5" customWidth="1" collapsed="1"/>
    <col min="8" max="8" width="14" customWidth="1" collapsed="1"/>
    <col min="9" max="9" width="5" customWidth="1" collapsed="1"/>
    <col min="10" max="10" width="14" customWidth="1" collapsed="1"/>
    <col min="11" max="11" width="5" customWidth="1" collapsed="1"/>
    <col min="12" max="12" width="14" customWidth="1" collapsed="1"/>
    <col min="13" max="13" width="5" customWidth="1" collapsed="1"/>
    <col min="14" max="14" width="14" customWidth="1" collapsed="1"/>
    <col min="15" max="15" width="5" customWidth="1" collapsed="1"/>
    <col min="16" max="16" width="14" customWidth="1" collapsed="1"/>
    <col min="17" max="17" width="5" customWidth="1" collapsed="1"/>
    <col min="18" max="18" width="14" customWidth="1" collapsed="1"/>
    <col min="19" max="19" width="5" customWidth="1" collapsed="1"/>
    <col min="20" max="20" width="14" customWidth="1" collapsed="1"/>
    <col min="21" max="21" width="5" customWidth="1" collapsed="1"/>
    <col min="22" max="22" width="14" customWidth="1" collapsed="1"/>
    <col min="23" max="23" width="5" customWidth="1" collapsed="1"/>
    <col min="24" max="24" width="14" customWidth="1" collapsed="1"/>
    <col min="25" max="25" width="5" customWidth="1" collapsed="1"/>
    <col min="26" max="26" width="14" customWidth="1" collapsed="1"/>
    <col min="27" max="27" width="5" customWidth="1" collapsed="1"/>
    <col min="28" max="28" width="14" customWidth="1" collapsed="1"/>
    <col min="29" max="29" width="5" customWidth="1" collapsed="1"/>
    <col min="30" max="30" width="14" customWidth="1" collapsed="1"/>
    <col min="31" max="31" width="5" customWidth="1" collapsed="1"/>
    <col min="32" max="32" width="14" customWidth="1" collapsed="1"/>
    <col min="33" max="33" width="5" customWidth="1" collapsed="1"/>
    <col min="34" max="34" width="14" customWidth="1" collapsed="1"/>
    <col min="35" max="35" width="5" customWidth="1" collapsed="1"/>
    <col min="36" max="36" width="14" customWidth="1" collapsed="1"/>
    <col min="37" max="37" width="5" customWidth="1" collapsed="1"/>
    <col min="38" max="38" width="14" customWidth="1" collapsed="1"/>
    <col min="39" max="39" width="5" customWidth="1" collapsed="1"/>
    <col min="40" max="40" width="14" customWidth="1" collapsed="1"/>
    <col min="41" max="41" width="5" customWidth="1" collapsed="1"/>
    <col min="42" max="42" width="14" customWidth="1" collapsed="1"/>
    <col min="43" max="43" width="5" customWidth="1" collapsed="1"/>
    <col min="44" max="44" width="14" customWidth="1" collapsed="1"/>
    <col min="45" max="45" width="5" customWidth="1" collapsed="1"/>
    <col min="46" max="46" width="14" customWidth="1" collapsed="1"/>
    <col min="47" max="47" width="5" customWidth="1" collapsed="1"/>
    <col min="48" max="48" width="14" customWidth="1" collapsed="1"/>
    <col min="49" max="49" width="5" customWidth="1" collapsed="1"/>
    <col min="50" max="50" width="14" customWidth="1" collapsed="1"/>
    <col min="51" max="51" width="5" customWidth="1" collapsed="1"/>
  </cols>
  <sheetData>
    <row r="1" spans="1:51" ht="15.5" x14ac:dyDescent="0.35">
      <c r="A1" s="1" t="s">
        <v>0</v>
      </c>
    </row>
    <row r="2" spans="1:51" x14ac:dyDescent="0.35">
      <c r="A2" s="2" t="s">
        <v>1</v>
      </c>
    </row>
    <row r="4" spans="1:51" x14ac:dyDescent="0.35">
      <c r="A4" s="3" t="s">
        <v>2</v>
      </c>
      <c r="B4" s="3">
        <v>2018</v>
      </c>
    </row>
    <row r="5" spans="1:51" x14ac:dyDescent="0.35">
      <c r="A5" s="3" t="s">
        <v>3</v>
      </c>
      <c r="B5" s="3" t="s">
        <v>4</v>
      </c>
    </row>
    <row r="6" spans="1:51" x14ac:dyDescent="0.35">
      <c r="A6" s="3" t="s">
        <v>5</v>
      </c>
      <c r="B6" s="3" t="s">
        <v>6</v>
      </c>
    </row>
    <row r="7" spans="1:51" x14ac:dyDescent="0.35">
      <c r="AN7" s="48" t="s">
        <v>78</v>
      </c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50"/>
    </row>
    <row r="8" spans="1:51" ht="52" customHeight="1" x14ac:dyDescent="0.35">
      <c r="A8" s="5" t="s">
        <v>8</v>
      </c>
      <c r="B8" s="53" t="s">
        <v>79</v>
      </c>
      <c r="C8" s="53" t="s">
        <v>7</v>
      </c>
      <c r="D8" s="53" t="s">
        <v>82</v>
      </c>
      <c r="E8" s="53" t="s">
        <v>7</v>
      </c>
      <c r="F8" s="53" t="s">
        <v>80</v>
      </c>
      <c r="G8" s="53" t="s">
        <v>7</v>
      </c>
      <c r="H8" s="53" t="s">
        <v>81</v>
      </c>
      <c r="I8" s="53" t="s">
        <v>7</v>
      </c>
      <c r="J8" s="53" t="s">
        <v>94</v>
      </c>
      <c r="K8" s="53" t="s">
        <v>7</v>
      </c>
      <c r="L8" s="53" t="s">
        <v>95</v>
      </c>
      <c r="M8" s="53" t="s">
        <v>7</v>
      </c>
      <c r="N8" s="53" t="s">
        <v>96</v>
      </c>
      <c r="O8" s="53" t="s">
        <v>7</v>
      </c>
      <c r="P8" s="53" t="s">
        <v>97</v>
      </c>
      <c r="Q8" s="53" t="s">
        <v>7</v>
      </c>
      <c r="R8" s="53" t="s">
        <v>98</v>
      </c>
      <c r="S8" s="53" t="s">
        <v>7</v>
      </c>
      <c r="T8" s="53" t="s">
        <v>99</v>
      </c>
      <c r="U8" s="53" t="s">
        <v>7</v>
      </c>
      <c r="V8" s="53" t="s">
        <v>100</v>
      </c>
      <c r="W8" s="53" t="s">
        <v>7</v>
      </c>
      <c r="X8" s="53" t="s">
        <v>101</v>
      </c>
      <c r="Y8" s="53" t="s">
        <v>7</v>
      </c>
      <c r="Z8" s="53" t="s">
        <v>102</v>
      </c>
      <c r="AA8" s="53" t="s">
        <v>7</v>
      </c>
      <c r="AB8" s="53" t="s">
        <v>103</v>
      </c>
      <c r="AC8" s="53" t="s">
        <v>7</v>
      </c>
      <c r="AD8" s="53" t="s">
        <v>104</v>
      </c>
      <c r="AE8" s="53" t="s">
        <v>7</v>
      </c>
      <c r="AF8" s="53" t="s">
        <v>105</v>
      </c>
      <c r="AG8" s="53" t="s">
        <v>7</v>
      </c>
      <c r="AH8" s="53" t="s">
        <v>106</v>
      </c>
      <c r="AI8" s="53" t="s">
        <v>7</v>
      </c>
      <c r="AJ8" s="53" t="s">
        <v>107</v>
      </c>
      <c r="AK8" s="53" t="s">
        <v>7</v>
      </c>
      <c r="AL8" s="53" t="s">
        <v>108</v>
      </c>
      <c r="AM8" s="53" t="s">
        <v>7</v>
      </c>
      <c r="AN8" s="54" t="s">
        <v>36</v>
      </c>
      <c r="AO8" s="51" t="s">
        <v>7</v>
      </c>
      <c r="AP8" s="51" t="s">
        <v>37</v>
      </c>
      <c r="AQ8" s="51" t="s">
        <v>7</v>
      </c>
      <c r="AR8" s="51" t="s">
        <v>38</v>
      </c>
      <c r="AS8" s="51" t="s">
        <v>7</v>
      </c>
      <c r="AT8" s="51" t="s">
        <v>39</v>
      </c>
      <c r="AU8" s="51" t="s">
        <v>7</v>
      </c>
      <c r="AV8" s="51" t="s">
        <v>40</v>
      </c>
      <c r="AW8" s="51" t="s">
        <v>7</v>
      </c>
      <c r="AX8" s="51" t="s">
        <v>41</v>
      </c>
      <c r="AY8" s="52" t="s">
        <v>7</v>
      </c>
    </row>
    <row r="9" spans="1:51" ht="26" customHeight="1" x14ac:dyDescent="0.35">
      <c r="B9" s="4" t="s">
        <v>9</v>
      </c>
      <c r="C9" s="4" t="s">
        <v>7</v>
      </c>
      <c r="D9" s="4" t="s">
        <v>9</v>
      </c>
      <c r="E9" s="4" t="s">
        <v>7</v>
      </c>
      <c r="F9" s="4" t="s">
        <v>9</v>
      </c>
      <c r="G9" s="4" t="s">
        <v>7</v>
      </c>
      <c r="H9" s="4" t="s">
        <v>9</v>
      </c>
      <c r="I9" s="4" t="s">
        <v>7</v>
      </c>
      <c r="J9" s="4" t="s">
        <v>9</v>
      </c>
      <c r="K9" s="4" t="s">
        <v>7</v>
      </c>
      <c r="L9" s="4" t="s">
        <v>9</v>
      </c>
      <c r="M9" s="4" t="s">
        <v>7</v>
      </c>
      <c r="N9" s="4" t="s">
        <v>9</v>
      </c>
      <c r="O9" s="4" t="s">
        <v>7</v>
      </c>
      <c r="P9" s="4" t="s">
        <v>9</v>
      </c>
      <c r="Q9" s="4" t="s">
        <v>7</v>
      </c>
      <c r="R9" s="4" t="s">
        <v>9</v>
      </c>
      <c r="S9" s="4" t="s">
        <v>7</v>
      </c>
      <c r="T9" s="4" t="s">
        <v>9</v>
      </c>
      <c r="U9" s="4" t="s">
        <v>7</v>
      </c>
      <c r="V9" s="4" t="s">
        <v>9</v>
      </c>
      <c r="W9" s="4" t="s">
        <v>7</v>
      </c>
      <c r="X9" s="4" t="s">
        <v>9</v>
      </c>
      <c r="Y9" s="4" t="s">
        <v>7</v>
      </c>
      <c r="Z9" s="4" t="s">
        <v>9</v>
      </c>
      <c r="AA9" s="4" t="s">
        <v>7</v>
      </c>
      <c r="AB9" s="4" t="s">
        <v>9</v>
      </c>
      <c r="AC9" s="4" t="s">
        <v>7</v>
      </c>
      <c r="AD9" s="4" t="s">
        <v>9</v>
      </c>
      <c r="AE9" s="4" t="s">
        <v>7</v>
      </c>
      <c r="AF9" s="4" t="s">
        <v>9</v>
      </c>
      <c r="AG9" s="4" t="s">
        <v>7</v>
      </c>
      <c r="AH9" s="4" t="s">
        <v>9</v>
      </c>
      <c r="AI9" s="4" t="s">
        <v>7</v>
      </c>
      <c r="AJ9" s="4" t="s">
        <v>9</v>
      </c>
      <c r="AK9" s="4" t="s">
        <v>7</v>
      </c>
      <c r="AL9" s="4" t="s">
        <v>9</v>
      </c>
      <c r="AM9" s="4" t="s">
        <v>7</v>
      </c>
      <c r="AN9" s="24" t="s">
        <v>9</v>
      </c>
      <c r="AO9" s="25" t="s">
        <v>7</v>
      </c>
      <c r="AP9" s="25" t="s">
        <v>9</v>
      </c>
      <c r="AQ9" s="25" t="s">
        <v>7</v>
      </c>
      <c r="AR9" s="25" t="s">
        <v>9</v>
      </c>
      <c r="AS9" s="25" t="s">
        <v>7</v>
      </c>
      <c r="AT9" s="25" t="s">
        <v>9</v>
      </c>
      <c r="AU9" s="25" t="s">
        <v>7</v>
      </c>
      <c r="AV9" s="25" t="s">
        <v>9</v>
      </c>
      <c r="AW9" s="25" t="s">
        <v>7</v>
      </c>
      <c r="AX9" s="25" t="s">
        <v>9</v>
      </c>
      <c r="AY9" s="26" t="s">
        <v>7</v>
      </c>
    </row>
    <row r="10" spans="1:51" ht="18" customHeight="1" x14ac:dyDescent="0.35">
      <c r="A10" s="19" t="s">
        <v>90</v>
      </c>
      <c r="B10" s="10">
        <v>84000</v>
      </c>
      <c r="C10" s="7"/>
      <c r="D10" s="10">
        <v>167000</v>
      </c>
      <c r="E10" s="7"/>
      <c r="F10" s="10">
        <v>83000</v>
      </c>
      <c r="G10" s="7"/>
      <c r="H10" s="10">
        <v>335000</v>
      </c>
      <c r="I10" s="7"/>
      <c r="J10" s="10">
        <v>20000</v>
      </c>
      <c r="K10" s="7"/>
      <c r="L10" s="10">
        <v>33000</v>
      </c>
      <c r="M10" s="7"/>
      <c r="N10" s="10">
        <v>25000</v>
      </c>
      <c r="O10" s="7"/>
      <c r="P10" s="10">
        <v>18000</v>
      </c>
      <c r="Q10" s="7"/>
      <c r="R10" s="10">
        <v>53000</v>
      </c>
      <c r="S10" s="7"/>
      <c r="T10" s="10">
        <v>18000</v>
      </c>
      <c r="U10" s="7"/>
      <c r="V10" s="10">
        <v>25976000</v>
      </c>
      <c r="W10" s="7"/>
      <c r="X10" s="10">
        <v>27249000</v>
      </c>
      <c r="Y10" s="7"/>
      <c r="Z10" s="10">
        <v>29758000</v>
      </c>
      <c r="AA10" s="7"/>
      <c r="AB10" s="10">
        <v>4151000</v>
      </c>
      <c r="AC10" s="7"/>
      <c r="AD10" s="10">
        <v>2469000</v>
      </c>
      <c r="AE10" s="7"/>
      <c r="AF10" s="10">
        <v>188000</v>
      </c>
      <c r="AG10" s="7"/>
      <c r="AH10" s="10">
        <v>147000</v>
      </c>
      <c r="AI10" s="7"/>
      <c r="AJ10" s="10">
        <v>263000</v>
      </c>
      <c r="AK10" s="7"/>
      <c r="AL10" s="10">
        <v>72000</v>
      </c>
      <c r="AM10" s="7"/>
      <c r="AN10" s="43">
        <v>12000</v>
      </c>
      <c r="AO10" s="28" t="s">
        <v>11</v>
      </c>
      <c r="AP10" s="40">
        <v>32000</v>
      </c>
      <c r="AQ10" s="28" t="s">
        <v>11</v>
      </c>
      <c r="AR10" s="40">
        <v>27000</v>
      </c>
      <c r="AS10" s="28" t="s">
        <v>11</v>
      </c>
      <c r="AT10" s="40">
        <v>31000</v>
      </c>
      <c r="AU10" s="28" t="s">
        <v>11</v>
      </c>
      <c r="AV10" s="40">
        <v>18000</v>
      </c>
      <c r="AW10" s="28" t="s">
        <v>11</v>
      </c>
      <c r="AX10" s="40">
        <v>23000</v>
      </c>
      <c r="AY10" s="30" t="s">
        <v>11</v>
      </c>
    </row>
    <row r="11" spans="1:51" ht="18" customHeight="1" x14ac:dyDescent="0.35">
      <c r="A11" s="41" t="s">
        <v>91</v>
      </c>
      <c r="B11" s="10">
        <v>8225</v>
      </c>
      <c r="C11" s="7"/>
      <c r="D11" s="10">
        <v>22510</v>
      </c>
      <c r="E11" s="7"/>
      <c r="F11" s="10">
        <v>7520</v>
      </c>
      <c r="G11" s="7"/>
      <c r="H11" s="10">
        <v>38250</v>
      </c>
      <c r="I11" s="7"/>
      <c r="J11" s="10">
        <v>2325</v>
      </c>
      <c r="K11" s="7"/>
      <c r="L11" s="10">
        <v>4940</v>
      </c>
      <c r="M11" s="7"/>
      <c r="N11" s="10">
        <v>3995</v>
      </c>
      <c r="O11" s="7"/>
      <c r="P11" s="10">
        <v>2530</v>
      </c>
      <c r="Q11" s="7"/>
      <c r="R11" s="10">
        <v>6575</v>
      </c>
      <c r="S11" s="7"/>
      <c r="T11" s="10">
        <v>2150</v>
      </c>
      <c r="U11" s="7"/>
      <c r="V11" s="10">
        <v>2738545</v>
      </c>
      <c r="W11" s="7"/>
      <c r="X11" s="10">
        <v>2867290</v>
      </c>
      <c r="Y11" s="7"/>
      <c r="Z11" s="10">
        <v>3090415</v>
      </c>
      <c r="AA11" s="7"/>
      <c r="AB11" s="10">
        <v>477645</v>
      </c>
      <c r="AC11" s="7"/>
      <c r="AD11" s="10">
        <v>276170</v>
      </c>
      <c r="AE11" s="7"/>
      <c r="AF11" s="10">
        <v>18065</v>
      </c>
      <c r="AG11" s="7"/>
      <c r="AH11" s="10">
        <v>20185</v>
      </c>
      <c r="AI11" s="7"/>
      <c r="AJ11" s="10">
        <v>29530</v>
      </c>
      <c r="AK11" s="7"/>
      <c r="AL11" s="10">
        <v>8720</v>
      </c>
      <c r="AM11" s="7"/>
      <c r="AN11" s="43">
        <v>2380</v>
      </c>
      <c r="AO11" s="28"/>
      <c r="AP11" s="40">
        <v>4445</v>
      </c>
      <c r="AQ11" s="28"/>
      <c r="AR11" s="40">
        <v>2975</v>
      </c>
      <c r="AS11" s="28"/>
      <c r="AT11" s="40">
        <v>5705</v>
      </c>
      <c r="AU11" s="28"/>
      <c r="AV11" s="40">
        <v>2530</v>
      </c>
      <c r="AW11" s="28"/>
      <c r="AX11" s="40">
        <v>2150</v>
      </c>
      <c r="AY11" s="30"/>
    </row>
    <row r="12" spans="1:51" ht="18" customHeight="1" x14ac:dyDescent="0.35">
      <c r="A12" s="2" t="s">
        <v>92</v>
      </c>
      <c r="B12" s="44">
        <f>B10/B11</f>
        <v>10.212765957446809</v>
      </c>
      <c r="C12" s="44"/>
      <c r="D12" s="44">
        <f t="shared" ref="D12:AX12" si="0">D10/D11</f>
        <v>7.4189249222567746</v>
      </c>
      <c r="E12" s="44"/>
      <c r="F12" s="44">
        <f t="shared" si="0"/>
        <v>11.037234042553191</v>
      </c>
      <c r="G12" s="44"/>
      <c r="H12" s="44">
        <f t="shared" si="0"/>
        <v>8.7581699346405237</v>
      </c>
      <c r="I12" s="44"/>
      <c r="J12" s="44">
        <f t="shared" si="0"/>
        <v>8.6021505376344081</v>
      </c>
      <c r="K12" s="44"/>
      <c r="L12" s="44">
        <f t="shared" si="0"/>
        <v>6.6801619433198383</v>
      </c>
      <c r="M12" s="44"/>
      <c r="N12" s="44">
        <f t="shared" si="0"/>
        <v>6.2578222778473087</v>
      </c>
      <c r="O12" s="44"/>
      <c r="P12" s="44">
        <f t="shared" si="0"/>
        <v>7.1146245059288535</v>
      </c>
      <c r="Q12" s="44"/>
      <c r="R12" s="44">
        <f t="shared" si="0"/>
        <v>8.0608365019011412</v>
      </c>
      <c r="S12" s="44"/>
      <c r="T12" s="44">
        <f t="shared" si="0"/>
        <v>8.3720930232558146</v>
      </c>
      <c r="U12" s="44"/>
      <c r="V12" s="44">
        <f t="shared" si="0"/>
        <v>9.4853288881504589</v>
      </c>
      <c r="W12" s="44"/>
      <c r="X12" s="44">
        <f t="shared" si="0"/>
        <v>9.5033986795894378</v>
      </c>
      <c r="Y12" s="44"/>
      <c r="Z12" s="44">
        <f t="shared" si="0"/>
        <v>9.6291274796427011</v>
      </c>
      <c r="AA12" s="44"/>
      <c r="AB12" s="44">
        <f t="shared" si="0"/>
        <v>8.690554700666814</v>
      </c>
      <c r="AC12" s="44"/>
      <c r="AD12" s="44">
        <f t="shared" si="0"/>
        <v>8.9401455625158412</v>
      </c>
      <c r="AE12" s="44"/>
      <c r="AF12" s="44">
        <f t="shared" si="0"/>
        <v>10.406864101854415</v>
      </c>
      <c r="AG12" s="44"/>
      <c r="AH12" s="44">
        <f t="shared" si="0"/>
        <v>7.2826356205102796</v>
      </c>
      <c r="AI12" s="44"/>
      <c r="AJ12" s="44">
        <f t="shared" si="0"/>
        <v>8.906197087707417</v>
      </c>
      <c r="AK12" s="44"/>
      <c r="AL12" s="44">
        <f t="shared" si="0"/>
        <v>8.2568807339449535</v>
      </c>
      <c r="AM12" s="44"/>
      <c r="AN12" s="45">
        <f t="shared" si="0"/>
        <v>5.0420168067226889</v>
      </c>
      <c r="AO12" s="46"/>
      <c r="AP12" s="46">
        <f t="shared" si="0"/>
        <v>7.1991001124859393</v>
      </c>
      <c r="AQ12" s="46"/>
      <c r="AR12" s="46">
        <f t="shared" si="0"/>
        <v>9.0756302521008401</v>
      </c>
      <c r="AS12" s="46"/>
      <c r="AT12" s="46">
        <f t="shared" si="0"/>
        <v>5.4338299737072742</v>
      </c>
      <c r="AU12" s="46"/>
      <c r="AV12" s="46">
        <f t="shared" si="0"/>
        <v>7.1146245059288535</v>
      </c>
      <c r="AW12" s="46"/>
      <c r="AX12" s="46">
        <f t="shared" si="0"/>
        <v>10.697674418604651</v>
      </c>
      <c r="AY12" s="47"/>
    </row>
    <row r="13" spans="1:51" ht="18" customHeight="1" x14ac:dyDescent="0.35">
      <c r="A13" s="42"/>
      <c r="B13" s="10"/>
      <c r="C13" s="7"/>
      <c r="D13" s="10"/>
      <c r="E13" s="7"/>
      <c r="F13" s="10"/>
      <c r="G13" s="7"/>
      <c r="H13" s="10"/>
      <c r="I13" s="7"/>
      <c r="J13" s="10"/>
      <c r="K13" s="7"/>
      <c r="L13" s="10"/>
      <c r="M13" s="7"/>
      <c r="N13" s="10"/>
      <c r="O13" s="7"/>
      <c r="P13" s="10"/>
      <c r="Q13" s="7"/>
      <c r="R13" s="10"/>
      <c r="S13" s="7"/>
      <c r="T13" s="10"/>
      <c r="U13" s="7"/>
      <c r="V13" s="10"/>
      <c r="W13" s="7"/>
      <c r="X13" s="10"/>
      <c r="Y13" s="7"/>
      <c r="Z13" s="10"/>
      <c r="AA13" s="7"/>
      <c r="AB13" s="10"/>
      <c r="AC13" s="7"/>
      <c r="AD13" s="10"/>
      <c r="AE13" s="7"/>
      <c r="AF13" s="10"/>
      <c r="AG13" s="7"/>
      <c r="AH13" s="10"/>
      <c r="AI13" s="7"/>
      <c r="AJ13" s="10"/>
      <c r="AK13" s="7"/>
      <c r="AL13" s="10"/>
      <c r="AM13" s="7"/>
      <c r="AN13" s="40"/>
      <c r="AO13" s="28"/>
      <c r="AP13" s="40"/>
      <c r="AQ13" s="28"/>
      <c r="AR13" s="40"/>
      <c r="AS13" s="28"/>
      <c r="AT13" s="40"/>
      <c r="AU13" s="28"/>
      <c r="AV13" s="40"/>
      <c r="AW13" s="28"/>
      <c r="AX13" s="40"/>
      <c r="AY13" s="28"/>
    </row>
    <row r="14" spans="1:51" ht="15.5" x14ac:dyDescent="0.35">
      <c r="A14" s="41" t="s">
        <v>93</v>
      </c>
    </row>
    <row r="15" spans="1:51" x14ac:dyDescent="0.35">
      <c r="A15" s="12" t="s">
        <v>33</v>
      </c>
    </row>
    <row r="16" spans="1:51" x14ac:dyDescent="0.35">
      <c r="A16" s="12" t="s">
        <v>34</v>
      </c>
    </row>
  </sheetData>
  <mergeCells count="26">
    <mergeCell ref="AR8:AS8"/>
    <mergeCell ref="AT8:AU8"/>
    <mergeCell ref="AV8:AW8"/>
    <mergeCell ref="AX8:AY8"/>
    <mergeCell ref="AF8:AG8"/>
    <mergeCell ref="AH8:AI8"/>
    <mergeCell ref="AJ8:AK8"/>
    <mergeCell ref="AL8:AM8"/>
    <mergeCell ref="AN8:AO8"/>
    <mergeCell ref="AP8:AQ8"/>
    <mergeCell ref="AD8:AE8"/>
    <mergeCell ref="AN7:A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Data</vt:lpstr>
      <vt:lpstr>Adv Eng CI Tour</vt:lpstr>
      <vt:lpstr>Public-Private</vt:lpstr>
      <vt:lpstr>Empees per bus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James A Roberts</cp:lastModifiedBy>
  <dcterms:created xsi:type="dcterms:W3CDTF">2019-09-26T12:18:42Z</dcterms:created>
  <dcterms:modified xsi:type="dcterms:W3CDTF">2019-10-02T15:34:07Z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