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J:\PlanEconomy\Projects\UNEMPLOYMENT\2020\"/>
    </mc:Choice>
  </mc:AlternateContent>
  <xr:revisionPtr revIDLastSave="0" documentId="13_ncr:1_{19782DB1-CFEB-4B5B-941B-ACB6653CE8C2}" xr6:coauthVersionLast="44" xr6:coauthVersionMax="44"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D10" i="8" l="1"/>
  <c r="BD11" i="8"/>
  <c r="BD12" i="8"/>
  <c r="BD13" i="8"/>
  <c r="BD14" i="8"/>
  <c r="BD15" i="8"/>
  <c r="BD16" i="8"/>
  <c r="BD17" i="8"/>
  <c r="BD18" i="8"/>
  <c r="BD19" i="8"/>
  <c r="BD20" i="8"/>
  <c r="BD21" i="8"/>
  <c r="BD22" i="8"/>
  <c r="BD23" i="8"/>
  <c r="BD10" i="6"/>
  <c r="BD11" i="6"/>
  <c r="BD12" i="6"/>
  <c r="BD13" i="6"/>
  <c r="BD14" i="6"/>
  <c r="BD15" i="6"/>
  <c r="BD16" i="6"/>
  <c r="BD17" i="6"/>
  <c r="BD18" i="6"/>
  <c r="BD19" i="6"/>
  <c r="BD20" i="6"/>
  <c r="BD21" i="6"/>
  <c r="BD22" i="6"/>
  <c r="BD23" i="6"/>
  <c r="BC10" i="4"/>
  <c r="BD10" i="4"/>
  <c r="BC11" i="4"/>
  <c r="BD11" i="4"/>
  <c r="BC12" i="4"/>
  <c r="BD12" i="4"/>
  <c r="BC13" i="4"/>
  <c r="BD13" i="4"/>
  <c r="BC14" i="4"/>
  <c r="BD14" i="4"/>
  <c r="BC15" i="4"/>
  <c r="BD15" i="4"/>
  <c r="BC16" i="4"/>
  <c r="BD16" i="4"/>
  <c r="BC17" i="4"/>
  <c r="BD17" i="4"/>
  <c r="BC18" i="4"/>
  <c r="BD18" i="4"/>
  <c r="BC19" i="4"/>
  <c r="BD19" i="4"/>
  <c r="BC20" i="4"/>
  <c r="BD20" i="4"/>
  <c r="BC21" i="4"/>
  <c r="BD21" i="4"/>
  <c r="BC22" i="4"/>
  <c r="BD22" i="4"/>
  <c r="BC23" i="4"/>
  <c r="BD23" i="4"/>
  <c r="B22" i="8" l="1"/>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22"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BB22" i="6"/>
  <c r="BC22" i="6"/>
  <c r="B22" i="4"/>
  <c r="C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11" i="8"/>
  <c r="BC12" i="8"/>
  <c r="BC13" i="8"/>
  <c r="BC14" i="8"/>
  <c r="BC15" i="8"/>
  <c r="BC16" i="8"/>
  <c r="BC17" i="8"/>
  <c r="BC18" i="8"/>
  <c r="BC19" i="8"/>
  <c r="BC20" i="8"/>
  <c r="BC21" i="8"/>
  <c r="BC23" i="8"/>
  <c r="BC10" i="8"/>
  <c r="BC11" i="6"/>
  <c r="BC12" i="6"/>
  <c r="BC13" i="6"/>
  <c r="BC14" i="6"/>
  <c r="BC15" i="6"/>
  <c r="BC16" i="6"/>
  <c r="BC17" i="6"/>
  <c r="BC18" i="6"/>
  <c r="BC19" i="6"/>
  <c r="BC20" i="6"/>
  <c r="BC21" i="6"/>
  <c r="BC23" i="6"/>
  <c r="BC10" i="6"/>
  <c r="B33" i="9"/>
  <c r="B20" i="8" l="1"/>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21"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20" i="4"/>
  <c r="C20"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21" i="4"/>
  <c r="C21"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B10" i="8" l="1"/>
  <c r="BB11" i="8"/>
  <c r="BB12" i="8"/>
  <c r="BB13" i="8"/>
  <c r="BB14" i="8"/>
  <c r="BB15" i="8"/>
  <c r="BB16" i="8"/>
  <c r="BB17" i="8"/>
  <c r="BB18" i="8"/>
  <c r="BB19" i="8"/>
  <c r="BB23" i="8"/>
  <c r="BB10" i="6"/>
  <c r="BB11" i="6"/>
  <c r="BB12" i="6"/>
  <c r="BB13" i="6"/>
  <c r="BB14" i="6"/>
  <c r="BB15" i="6"/>
  <c r="BB16" i="6"/>
  <c r="BB17" i="6"/>
  <c r="BB18" i="6"/>
  <c r="BB19" i="6"/>
  <c r="BB23" i="6"/>
  <c r="BB10" i="4"/>
  <c r="BB11" i="4"/>
  <c r="BB12" i="4"/>
  <c r="BB13" i="4"/>
  <c r="BB14" i="4"/>
  <c r="BB15" i="4"/>
  <c r="BB16" i="4"/>
  <c r="BB17" i="4"/>
  <c r="BB18" i="4"/>
  <c r="BB19" i="4"/>
  <c r="BB23" i="4"/>
  <c r="B11" i="8" l="1"/>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12"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13"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14"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15"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16"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17"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18"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19"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23"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10" i="8"/>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18"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23"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B10" i="6"/>
  <c r="B11" i="4"/>
  <c r="C11"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12" i="4"/>
  <c r="C12"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13" i="4"/>
  <c r="C13"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14" i="4"/>
  <c r="C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15" i="4"/>
  <c r="C15"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16" i="4"/>
  <c r="C16"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17" i="4"/>
  <c r="C17"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18" i="4"/>
  <c r="C18"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19" i="4"/>
  <c r="C19"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23" i="4"/>
  <c r="C23"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C10"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10" i="4"/>
</calcChain>
</file>

<file path=xl/sharedStrings.xml><?xml version="1.0" encoding="utf-8"?>
<sst xmlns="http://schemas.openxmlformats.org/spreadsheetml/2006/main" count="717" uniqueCount="122">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</sst>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4">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6" fontId="12" fillId="0" borderId="0" xfId="1" applyNumberFormat="1" applyFont="1" applyAlignment="1">
      <alignment horizontal="right" vertical="top"/>
    </xf>
    <xf numFmtId="166" fontId="11" fillId="0" borderId="0" xfId="1" applyNumberFormat="1" applyFont="1"/>
    <xf numFmtId="3" fontId="12" fillId="0" borderId="0" xfId="0" applyNumberFormat="1" applyFont="1" applyAlignment="1">
      <alignment horizontal="right" vertical="top"/>
    </xf>
    <xf numFmtId="165" fontId="12" fillId="0" borderId="0" xfId="0" applyNumberFormat="1" applyFont="1" applyAlignment="1">
      <alignment horizontal="right" vertical="top"/>
    </xf>
    <xf numFmtId="0" fontId="8" fillId="0" borderId="0" xfId="0" applyFont="1" applyAlignment="1">
      <alignment horizontal="left" wrapText="1"/>
    </xf>
    <xf numFmtId="0" fontId="1" fillId="0" borderId="0" xfId="0"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7" sqref="B7"/>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44055</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44086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30"/>
  <sheetViews>
    <sheetView tabSelected="1"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19" t="s">
        <v>113</v>
      </c>
      <c r="B3" s="19"/>
      <c r="C3" s="19"/>
      <c r="D3" s="19"/>
      <c r="E3" s="19"/>
      <c r="F3" s="19"/>
      <c r="G3" s="19"/>
      <c r="H3" s="19"/>
      <c r="I3" s="19"/>
      <c r="J3" s="19"/>
    </row>
    <row r="5" spans="1:64" x14ac:dyDescent="0.3">
      <c r="A5" s="11" t="s">
        <v>1</v>
      </c>
      <c r="B5" s="11" t="s">
        <v>2</v>
      </c>
    </row>
    <row r="6" spans="1:64" x14ac:dyDescent="0.3">
      <c r="A6" s="11" t="s">
        <v>3</v>
      </c>
      <c r="B6" s="11" t="s">
        <v>4</v>
      </c>
    </row>
    <row r="7" spans="1:64" x14ac:dyDescent="0.3">
      <c r="A7" s="11" t="s">
        <v>5</v>
      </c>
      <c r="B7" s="11" t="s">
        <v>6</v>
      </c>
    </row>
    <row r="9" spans="1:64"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t="s">
        <v>121</v>
      </c>
    </row>
    <row r="10" spans="1:64" x14ac:dyDescent="0.3">
      <c r="A10" s="14" t="s">
        <v>72</v>
      </c>
      <c r="B10" s="17">
        <v>1850</v>
      </c>
      <c r="C10" s="17">
        <v>1980</v>
      </c>
      <c r="D10" s="17">
        <v>1980</v>
      </c>
      <c r="E10" s="17">
        <v>1940</v>
      </c>
      <c r="F10" s="17">
        <v>1905</v>
      </c>
      <c r="G10" s="17">
        <v>1860</v>
      </c>
      <c r="H10" s="17">
        <v>1870</v>
      </c>
      <c r="I10" s="17">
        <v>1875</v>
      </c>
      <c r="J10" s="17">
        <v>1900</v>
      </c>
      <c r="K10" s="17">
        <v>1935</v>
      </c>
      <c r="L10" s="17">
        <v>1935</v>
      </c>
      <c r="M10" s="17">
        <v>1965</v>
      </c>
      <c r="N10" s="17">
        <v>2065</v>
      </c>
      <c r="O10" s="17">
        <v>2205</v>
      </c>
      <c r="P10" s="17">
        <v>2215</v>
      </c>
      <c r="Q10" s="17">
        <v>2210</v>
      </c>
      <c r="R10" s="17">
        <v>2130</v>
      </c>
      <c r="S10" s="17">
        <v>2065</v>
      </c>
      <c r="T10" s="17">
        <v>1985</v>
      </c>
      <c r="U10" s="17">
        <v>1925</v>
      </c>
      <c r="V10" s="17">
        <v>1905</v>
      </c>
      <c r="W10" s="17">
        <v>1870</v>
      </c>
      <c r="X10" s="17">
        <v>1905</v>
      </c>
      <c r="Y10" s="17">
        <v>1945</v>
      </c>
      <c r="Z10" s="17">
        <v>2050</v>
      </c>
      <c r="AA10" s="17">
        <v>2125</v>
      </c>
      <c r="AB10" s="17">
        <v>2195</v>
      </c>
      <c r="AC10" s="17">
        <v>2610</v>
      </c>
      <c r="AD10" s="17">
        <v>2635</v>
      </c>
      <c r="AE10" s="17">
        <v>2760</v>
      </c>
      <c r="AF10" s="17">
        <v>2860</v>
      </c>
      <c r="AG10" s="17">
        <v>2920</v>
      </c>
      <c r="AH10" s="17">
        <v>2885</v>
      </c>
      <c r="AI10" s="17">
        <v>2990</v>
      </c>
      <c r="AJ10" s="17">
        <v>3095</v>
      </c>
      <c r="AK10" s="17">
        <v>3190</v>
      </c>
      <c r="AL10" s="17">
        <v>3300</v>
      </c>
      <c r="AM10" s="17">
        <v>3455</v>
      </c>
      <c r="AN10" s="17">
        <v>3480</v>
      </c>
      <c r="AO10" s="17">
        <v>3500</v>
      </c>
      <c r="AP10" s="17">
        <v>3470</v>
      </c>
      <c r="AQ10" s="17">
        <v>3545</v>
      </c>
      <c r="AR10" s="17">
        <v>3575</v>
      </c>
      <c r="AS10" s="17">
        <v>3575</v>
      </c>
      <c r="AT10" s="17">
        <v>3520</v>
      </c>
      <c r="AU10" s="17">
        <v>3505</v>
      </c>
      <c r="AV10" s="17">
        <v>3625</v>
      </c>
      <c r="AW10" s="17">
        <v>3700</v>
      </c>
      <c r="AX10" s="17">
        <v>3710</v>
      </c>
      <c r="AY10" s="17">
        <v>3855</v>
      </c>
      <c r="AZ10" s="17">
        <v>3925</v>
      </c>
      <c r="BA10" s="17">
        <v>6935</v>
      </c>
      <c r="BB10" s="17">
        <v>9555</v>
      </c>
      <c r="BC10" s="17">
        <v>9175</v>
      </c>
      <c r="BD10" s="17">
        <v>9385</v>
      </c>
      <c r="BI10" s="14"/>
      <c r="BL10" s="20"/>
    </row>
    <row r="11" spans="1:64" x14ac:dyDescent="0.3">
      <c r="A11" s="14" t="s">
        <v>115</v>
      </c>
      <c r="B11" s="17">
        <v>2045</v>
      </c>
      <c r="C11" s="17">
        <v>2190</v>
      </c>
      <c r="D11" s="17">
        <v>2115</v>
      </c>
      <c r="E11" s="17">
        <v>1970</v>
      </c>
      <c r="F11" s="17">
        <v>1870</v>
      </c>
      <c r="G11" s="17">
        <v>1800</v>
      </c>
      <c r="H11" s="17">
        <v>1780</v>
      </c>
      <c r="I11" s="17">
        <v>1765</v>
      </c>
      <c r="J11" s="17">
        <v>1835</v>
      </c>
      <c r="K11" s="17">
        <v>1855</v>
      </c>
      <c r="L11" s="17">
        <v>1915</v>
      </c>
      <c r="M11" s="17">
        <v>1985</v>
      </c>
      <c r="N11" s="17">
        <v>2105</v>
      </c>
      <c r="O11" s="17">
        <v>2185</v>
      </c>
      <c r="P11" s="17">
        <v>2205</v>
      </c>
      <c r="Q11" s="17">
        <v>2115</v>
      </c>
      <c r="R11" s="17">
        <v>2010</v>
      </c>
      <c r="S11" s="17">
        <v>1950</v>
      </c>
      <c r="T11" s="17">
        <v>1950</v>
      </c>
      <c r="U11" s="17">
        <v>1870</v>
      </c>
      <c r="V11" s="17">
        <v>1860</v>
      </c>
      <c r="W11" s="17">
        <v>1965</v>
      </c>
      <c r="X11" s="17">
        <v>2050</v>
      </c>
      <c r="Y11" s="17">
        <v>2165</v>
      </c>
      <c r="Z11" s="17">
        <v>2275</v>
      </c>
      <c r="AA11" s="17">
        <v>2355</v>
      </c>
      <c r="AB11" s="17">
        <v>2530</v>
      </c>
      <c r="AC11" s="17">
        <v>2900</v>
      </c>
      <c r="AD11" s="17">
        <v>2785</v>
      </c>
      <c r="AE11" s="17">
        <v>2855</v>
      </c>
      <c r="AF11" s="17">
        <v>3040</v>
      </c>
      <c r="AG11" s="17">
        <v>3055</v>
      </c>
      <c r="AH11" s="17">
        <v>3090</v>
      </c>
      <c r="AI11" s="17">
        <v>3100</v>
      </c>
      <c r="AJ11" s="17">
        <v>3305</v>
      </c>
      <c r="AK11" s="17">
        <v>3440</v>
      </c>
      <c r="AL11" s="17">
        <v>3595</v>
      </c>
      <c r="AM11" s="17">
        <v>3855</v>
      </c>
      <c r="AN11" s="17">
        <v>3920</v>
      </c>
      <c r="AO11" s="17">
        <v>3815</v>
      </c>
      <c r="AP11" s="17">
        <v>3755</v>
      </c>
      <c r="AQ11" s="17">
        <v>3745</v>
      </c>
      <c r="AR11" s="17">
        <v>3695</v>
      </c>
      <c r="AS11" s="17">
        <v>3730</v>
      </c>
      <c r="AT11" s="17">
        <v>3720</v>
      </c>
      <c r="AU11" s="17">
        <v>3835</v>
      </c>
      <c r="AV11" s="17">
        <v>3935</v>
      </c>
      <c r="AW11" s="17">
        <v>4035</v>
      </c>
      <c r="AX11" s="17">
        <v>4190</v>
      </c>
      <c r="AY11" s="17">
        <v>4275</v>
      </c>
      <c r="AZ11" s="17">
        <v>4270</v>
      </c>
      <c r="BA11" s="17">
        <v>8650</v>
      </c>
      <c r="BB11" s="17">
        <v>11300</v>
      </c>
      <c r="BC11" s="17">
        <v>10560</v>
      </c>
      <c r="BD11" s="17">
        <v>10965</v>
      </c>
      <c r="BI11" s="14"/>
      <c r="BL11" s="20"/>
    </row>
    <row r="12" spans="1:64" x14ac:dyDescent="0.3">
      <c r="A12" s="14" t="s">
        <v>73</v>
      </c>
      <c r="B12" s="17">
        <v>970</v>
      </c>
      <c r="C12" s="17">
        <v>1075</v>
      </c>
      <c r="D12" s="17">
        <v>1105</v>
      </c>
      <c r="E12" s="17">
        <v>1050</v>
      </c>
      <c r="F12" s="17">
        <v>1015</v>
      </c>
      <c r="G12" s="17">
        <v>990</v>
      </c>
      <c r="H12" s="17">
        <v>1000</v>
      </c>
      <c r="I12" s="17">
        <v>1025</v>
      </c>
      <c r="J12" s="17">
        <v>1020</v>
      </c>
      <c r="K12" s="17">
        <v>1025</v>
      </c>
      <c r="L12" s="17">
        <v>1020</v>
      </c>
      <c r="M12" s="17">
        <v>1010</v>
      </c>
      <c r="N12" s="17">
        <v>1050</v>
      </c>
      <c r="O12" s="17">
        <v>1100</v>
      </c>
      <c r="P12" s="17">
        <v>1115</v>
      </c>
      <c r="Q12" s="17">
        <v>1065</v>
      </c>
      <c r="R12" s="17">
        <v>1055</v>
      </c>
      <c r="S12" s="17">
        <v>1025</v>
      </c>
      <c r="T12" s="17">
        <v>1010</v>
      </c>
      <c r="U12" s="17">
        <v>995</v>
      </c>
      <c r="V12" s="17">
        <v>985</v>
      </c>
      <c r="W12" s="17">
        <v>920</v>
      </c>
      <c r="X12" s="17">
        <v>945</v>
      </c>
      <c r="Y12" s="17">
        <v>1035</v>
      </c>
      <c r="Z12" s="17">
        <v>1135</v>
      </c>
      <c r="AA12" s="17">
        <v>1225</v>
      </c>
      <c r="AB12" s="17">
        <v>1275</v>
      </c>
      <c r="AC12" s="17">
        <v>1470</v>
      </c>
      <c r="AD12" s="17">
        <v>1425</v>
      </c>
      <c r="AE12" s="17">
        <v>1445</v>
      </c>
      <c r="AF12" s="17">
        <v>1460</v>
      </c>
      <c r="AG12" s="17">
        <v>1510</v>
      </c>
      <c r="AH12" s="17">
        <v>1515</v>
      </c>
      <c r="AI12" s="17">
        <v>1545</v>
      </c>
      <c r="AJ12" s="17">
        <v>1555</v>
      </c>
      <c r="AK12" s="17">
        <v>1630</v>
      </c>
      <c r="AL12" s="17">
        <v>1660</v>
      </c>
      <c r="AM12" s="17">
        <v>1765</v>
      </c>
      <c r="AN12" s="17">
        <v>1795</v>
      </c>
      <c r="AO12" s="17">
        <v>1760</v>
      </c>
      <c r="AP12" s="17">
        <v>1795</v>
      </c>
      <c r="AQ12" s="17">
        <v>1880</v>
      </c>
      <c r="AR12" s="17">
        <v>1835</v>
      </c>
      <c r="AS12" s="17">
        <v>1825</v>
      </c>
      <c r="AT12" s="17">
        <v>1840</v>
      </c>
      <c r="AU12" s="17">
        <v>1820</v>
      </c>
      <c r="AV12" s="17">
        <v>1870</v>
      </c>
      <c r="AW12" s="17">
        <v>1840</v>
      </c>
      <c r="AX12" s="17">
        <v>1870</v>
      </c>
      <c r="AY12" s="17">
        <v>1955</v>
      </c>
      <c r="AZ12" s="17">
        <v>2050</v>
      </c>
      <c r="BA12" s="17">
        <v>3580</v>
      </c>
      <c r="BB12" s="17">
        <v>5035</v>
      </c>
      <c r="BC12" s="17">
        <v>4665</v>
      </c>
      <c r="BD12" s="17">
        <v>4875</v>
      </c>
      <c r="BI12" s="14"/>
      <c r="BL12" s="20"/>
    </row>
    <row r="13" spans="1:64" x14ac:dyDescent="0.3">
      <c r="A13" s="14" t="s">
        <v>74</v>
      </c>
      <c r="B13" s="17">
        <v>4860</v>
      </c>
      <c r="C13" s="17">
        <v>5245</v>
      </c>
      <c r="D13" s="17">
        <v>5195</v>
      </c>
      <c r="E13" s="17">
        <v>4965</v>
      </c>
      <c r="F13" s="17">
        <v>4785</v>
      </c>
      <c r="G13" s="17">
        <v>4650</v>
      </c>
      <c r="H13" s="17">
        <v>4645</v>
      </c>
      <c r="I13" s="17">
        <v>4670</v>
      </c>
      <c r="J13" s="17">
        <v>4755</v>
      </c>
      <c r="K13" s="17">
        <v>4815</v>
      </c>
      <c r="L13" s="17">
        <v>4870</v>
      </c>
      <c r="M13" s="17">
        <v>4960</v>
      </c>
      <c r="N13" s="17">
        <v>5225</v>
      </c>
      <c r="O13" s="17">
        <v>5490</v>
      </c>
      <c r="P13" s="17">
        <v>5530</v>
      </c>
      <c r="Q13" s="17">
        <v>5390</v>
      </c>
      <c r="R13" s="17">
        <v>5195</v>
      </c>
      <c r="S13" s="17">
        <v>5040</v>
      </c>
      <c r="T13" s="17">
        <v>4945</v>
      </c>
      <c r="U13" s="17">
        <v>4785</v>
      </c>
      <c r="V13" s="17">
        <v>4755</v>
      </c>
      <c r="W13" s="17">
        <v>4755</v>
      </c>
      <c r="X13" s="17">
        <v>4900</v>
      </c>
      <c r="Y13" s="17">
        <v>5145</v>
      </c>
      <c r="Z13" s="17">
        <v>5455</v>
      </c>
      <c r="AA13" s="17">
        <v>5705</v>
      </c>
      <c r="AB13" s="17">
        <v>6000</v>
      </c>
      <c r="AC13" s="17">
        <v>6985</v>
      </c>
      <c r="AD13" s="17">
        <v>6840</v>
      </c>
      <c r="AE13" s="17">
        <v>7055</v>
      </c>
      <c r="AF13" s="17">
        <v>7360</v>
      </c>
      <c r="AG13" s="17">
        <v>7485</v>
      </c>
      <c r="AH13" s="17">
        <v>7490</v>
      </c>
      <c r="AI13" s="17">
        <v>7635</v>
      </c>
      <c r="AJ13" s="17">
        <v>7950</v>
      </c>
      <c r="AK13" s="17">
        <v>8255</v>
      </c>
      <c r="AL13" s="17">
        <v>8560</v>
      </c>
      <c r="AM13" s="17">
        <v>9075</v>
      </c>
      <c r="AN13" s="17">
        <v>9195</v>
      </c>
      <c r="AO13" s="17">
        <v>9070</v>
      </c>
      <c r="AP13" s="17">
        <v>9020</v>
      </c>
      <c r="AQ13" s="17">
        <v>9170</v>
      </c>
      <c r="AR13" s="17">
        <v>9110</v>
      </c>
      <c r="AS13" s="17">
        <v>9135</v>
      </c>
      <c r="AT13" s="17">
        <v>9080</v>
      </c>
      <c r="AU13" s="17">
        <v>9160</v>
      </c>
      <c r="AV13" s="17">
        <v>9430</v>
      </c>
      <c r="AW13" s="17">
        <v>9575</v>
      </c>
      <c r="AX13" s="17">
        <v>9770</v>
      </c>
      <c r="AY13" s="17">
        <v>10085</v>
      </c>
      <c r="AZ13" s="17">
        <v>10250</v>
      </c>
      <c r="BA13" s="17">
        <v>19165</v>
      </c>
      <c r="BB13" s="17">
        <v>25890</v>
      </c>
      <c r="BC13" s="17">
        <v>24400</v>
      </c>
      <c r="BD13" s="17">
        <v>25230</v>
      </c>
      <c r="BI13" s="14"/>
      <c r="BL13" s="20"/>
    </row>
    <row r="14" spans="1:64" x14ac:dyDescent="0.3">
      <c r="A14" s="14" t="s">
        <v>75</v>
      </c>
      <c r="B14" s="17">
        <v>230</v>
      </c>
      <c r="C14" s="17">
        <v>240</v>
      </c>
      <c r="D14" s="17">
        <v>230</v>
      </c>
      <c r="E14" s="17">
        <v>230</v>
      </c>
      <c r="F14" s="17">
        <v>235</v>
      </c>
      <c r="G14" s="17">
        <v>220</v>
      </c>
      <c r="H14" s="17">
        <v>210</v>
      </c>
      <c r="I14" s="17">
        <v>220</v>
      </c>
      <c r="J14" s="17">
        <v>245</v>
      </c>
      <c r="K14" s="17">
        <v>230</v>
      </c>
      <c r="L14" s="17">
        <v>235</v>
      </c>
      <c r="M14" s="17">
        <v>250</v>
      </c>
      <c r="N14" s="17">
        <v>245</v>
      </c>
      <c r="O14" s="17">
        <v>260</v>
      </c>
      <c r="P14" s="17">
        <v>265</v>
      </c>
      <c r="Q14" s="17">
        <v>255</v>
      </c>
      <c r="R14" s="17">
        <v>260</v>
      </c>
      <c r="S14" s="17">
        <v>270</v>
      </c>
      <c r="T14" s="17">
        <v>285</v>
      </c>
      <c r="U14" s="17">
        <v>255</v>
      </c>
      <c r="V14" s="17">
        <v>250</v>
      </c>
      <c r="W14" s="17">
        <v>255</v>
      </c>
      <c r="X14" s="17">
        <v>260</v>
      </c>
      <c r="Y14" s="17">
        <v>255</v>
      </c>
      <c r="Z14" s="17">
        <v>265</v>
      </c>
      <c r="AA14" s="17">
        <v>260</v>
      </c>
      <c r="AB14" s="17">
        <v>275</v>
      </c>
      <c r="AC14" s="17">
        <v>325</v>
      </c>
      <c r="AD14" s="17">
        <v>320</v>
      </c>
      <c r="AE14" s="17">
        <v>345</v>
      </c>
      <c r="AF14" s="17">
        <v>350</v>
      </c>
      <c r="AG14" s="17">
        <v>365</v>
      </c>
      <c r="AH14" s="17">
        <v>370</v>
      </c>
      <c r="AI14" s="17">
        <v>375</v>
      </c>
      <c r="AJ14" s="17">
        <v>390</v>
      </c>
      <c r="AK14" s="17">
        <v>390</v>
      </c>
      <c r="AL14" s="17">
        <v>430</v>
      </c>
      <c r="AM14" s="17">
        <v>455</v>
      </c>
      <c r="AN14" s="17">
        <v>445</v>
      </c>
      <c r="AO14" s="17">
        <v>450</v>
      </c>
      <c r="AP14" s="17">
        <v>440</v>
      </c>
      <c r="AQ14" s="17">
        <v>440</v>
      </c>
      <c r="AR14" s="17">
        <v>450</v>
      </c>
      <c r="AS14" s="17">
        <v>455</v>
      </c>
      <c r="AT14" s="17">
        <v>465</v>
      </c>
      <c r="AU14" s="17">
        <v>480</v>
      </c>
      <c r="AV14" s="17">
        <v>470</v>
      </c>
      <c r="AW14" s="17">
        <v>500</v>
      </c>
      <c r="AX14" s="17">
        <v>500</v>
      </c>
      <c r="AY14" s="17">
        <v>520</v>
      </c>
      <c r="AZ14" s="17">
        <v>540</v>
      </c>
      <c r="BA14" s="17">
        <v>1025</v>
      </c>
      <c r="BB14" s="17">
        <v>1450</v>
      </c>
      <c r="BC14" s="17">
        <v>1325</v>
      </c>
      <c r="BD14" s="17">
        <v>1400</v>
      </c>
      <c r="BI14" s="14"/>
      <c r="BL14" s="20"/>
    </row>
    <row r="15" spans="1:64" x14ac:dyDescent="0.3">
      <c r="A15" s="14" t="s">
        <v>76</v>
      </c>
      <c r="B15" s="17">
        <v>295</v>
      </c>
      <c r="C15" s="17">
        <v>340</v>
      </c>
      <c r="D15" s="17">
        <v>330</v>
      </c>
      <c r="E15" s="17">
        <v>330</v>
      </c>
      <c r="F15" s="17">
        <v>325</v>
      </c>
      <c r="G15" s="17">
        <v>325</v>
      </c>
      <c r="H15" s="17">
        <v>330</v>
      </c>
      <c r="I15" s="17">
        <v>325</v>
      </c>
      <c r="J15" s="17">
        <v>315</v>
      </c>
      <c r="K15" s="17">
        <v>325</v>
      </c>
      <c r="L15" s="17">
        <v>315</v>
      </c>
      <c r="M15" s="17">
        <v>300</v>
      </c>
      <c r="N15" s="17">
        <v>320</v>
      </c>
      <c r="O15" s="17">
        <v>355</v>
      </c>
      <c r="P15" s="17">
        <v>370</v>
      </c>
      <c r="Q15" s="17">
        <v>340</v>
      </c>
      <c r="R15" s="17">
        <v>320</v>
      </c>
      <c r="S15" s="17">
        <v>315</v>
      </c>
      <c r="T15" s="17">
        <v>330</v>
      </c>
      <c r="U15" s="17">
        <v>320</v>
      </c>
      <c r="V15" s="17">
        <v>320</v>
      </c>
      <c r="W15" s="17">
        <v>325</v>
      </c>
      <c r="X15" s="17">
        <v>325</v>
      </c>
      <c r="Y15" s="17">
        <v>330</v>
      </c>
      <c r="Z15" s="17">
        <v>350</v>
      </c>
      <c r="AA15" s="17">
        <v>350</v>
      </c>
      <c r="AB15" s="17">
        <v>375</v>
      </c>
      <c r="AC15" s="17">
        <v>415</v>
      </c>
      <c r="AD15" s="17">
        <v>405</v>
      </c>
      <c r="AE15" s="17">
        <v>405</v>
      </c>
      <c r="AF15" s="17">
        <v>460</v>
      </c>
      <c r="AG15" s="17">
        <v>435</v>
      </c>
      <c r="AH15" s="17">
        <v>440</v>
      </c>
      <c r="AI15" s="17">
        <v>440</v>
      </c>
      <c r="AJ15" s="17">
        <v>465</v>
      </c>
      <c r="AK15" s="17">
        <v>485</v>
      </c>
      <c r="AL15" s="17">
        <v>490</v>
      </c>
      <c r="AM15" s="17">
        <v>515</v>
      </c>
      <c r="AN15" s="17">
        <v>540</v>
      </c>
      <c r="AO15" s="17">
        <v>525</v>
      </c>
      <c r="AP15" s="17">
        <v>545</v>
      </c>
      <c r="AQ15" s="17">
        <v>560</v>
      </c>
      <c r="AR15" s="17">
        <v>535</v>
      </c>
      <c r="AS15" s="17">
        <v>535</v>
      </c>
      <c r="AT15" s="17">
        <v>525</v>
      </c>
      <c r="AU15" s="17">
        <v>550</v>
      </c>
      <c r="AV15" s="17">
        <v>560</v>
      </c>
      <c r="AW15" s="17">
        <v>570</v>
      </c>
      <c r="AX15" s="17">
        <v>550</v>
      </c>
      <c r="AY15" s="17">
        <v>575</v>
      </c>
      <c r="AZ15" s="17">
        <v>575</v>
      </c>
      <c r="BA15" s="17">
        <v>1220</v>
      </c>
      <c r="BB15" s="17">
        <v>1855</v>
      </c>
      <c r="BC15" s="17">
        <v>1685</v>
      </c>
      <c r="BD15" s="17">
        <v>1750</v>
      </c>
      <c r="BI15" s="14"/>
      <c r="BL15" s="20"/>
    </row>
    <row r="16" spans="1:64" x14ac:dyDescent="0.3">
      <c r="A16" s="14" t="s">
        <v>77</v>
      </c>
      <c r="B16" s="17">
        <v>240</v>
      </c>
      <c r="C16" s="17">
        <v>255</v>
      </c>
      <c r="D16" s="17">
        <v>250</v>
      </c>
      <c r="E16" s="17">
        <v>255</v>
      </c>
      <c r="F16" s="17">
        <v>240</v>
      </c>
      <c r="G16" s="17">
        <v>220</v>
      </c>
      <c r="H16" s="17">
        <v>230</v>
      </c>
      <c r="I16" s="17">
        <v>215</v>
      </c>
      <c r="J16" s="17">
        <v>235</v>
      </c>
      <c r="K16" s="17">
        <v>240</v>
      </c>
      <c r="L16" s="17">
        <v>240</v>
      </c>
      <c r="M16" s="17">
        <v>245</v>
      </c>
      <c r="N16" s="17">
        <v>255</v>
      </c>
      <c r="O16" s="17">
        <v>265</v>
      </c>
      <c r="P16" s="17">
        <v>275</v>
      </c>
      <c r="Q16" s="17">
        <v>275</v>
      </c>
      <c r="R16" s="17">
        <v>260</v>
      </c>
      <c r="S16" s="17">
        <v>265</v>
      </c>
      <c r="T16" s="17">
        <v>260</v>
      </c>
      <c r="U16" s="17">
        <v>270</v>
      </c>
      <c r="V16" s="17">
        <v>260</v>
      </c>
      <c r="W16" s="17">
        <v>285</v>
      </c>
      <c r="X16" s="17">
        <v>300</v>
      </c>
      <c r="Y16" s="17">
        <v>310</v>
      </c>
      <c r="Z16" s="17">
        <v>335</v>
      </c>
      <c r="AA16" s="17">
        <v>370</v>
      </c>
      <c r="AB16" s="17">
        <v>365</v>
      </c>
      <c r="AC16" s="17">
        <v>440</v>
      </c>
      <c r="AD16" s="17">
        <v>410</v>
      </c>
      <c r="AE16" s="17">
        <v>430</v>
      </c>
      <c r="AF16" s="17">
        <v>445</v>
      </c>
      <c r="AG16" s="17">
        <v>465</v>
      </c>
      <c r="AH16" s="17">
        <v>480</v>
      </c>
      <c r="AI16" s="17">
        <v>485</v>
      </c>
      <c r="AJ16" s="17">
        <v>495</v>
      </c>
      <c r="AK16" s="17">
        <v>500</v>
      </c>
      <c r="AL16" s="17">
        <v>495</v>
      </c>
      <c r="AM16" s="17">
        <v>545</v>
      </c>
      <c r="AN16" s="17">
        <v>565</v>
      </c>
      <c r="AO16" s="17">
        <v>555</v>
      </c>
      <c r="AP16" s="17">
        <v>560</v>
      </c>
      <c r="AQ16" s="17">
        <v>575</v>
      </c>
      <c r="AR16" s="17">
        <v>575</v>
      </c>
      <c r="AS16" s="17">
        <v>560</v>
      </c>
      <c r="AT16" s="17">
        <v>575</v>
      </c>
      <c r="AU16" s="17">
        <v>595</v>
      </c>
      <c r="AV16" s="17">
        <v>595</v>
      </c>
      <c r="AW16" s="17">
        <v>605</v>
      </c>
      <c r="AX16" s="17">
        <v>620</v>
      </c>
      <c r="AY16" s="17">
        <v>615</v>
      </c>
      <c r="AZ16" s="17">
        <v>625</v>
      </c>
      <c r="BA16" s="17">
        <v>1280</v>
      </c>
      <c r="BB16" s="17">
        <v>1585</v>
      </c>
      <c r="BC16" s="17">
        <v>1450</v>
      </c>
      <c r="BD16" s="17">
        <v>1530</v>
      </c>
      <c r="BI16" s="14"/>
      <c r="BL16" s="20"/>
    </row>
    <row r="17" spans="1:64" x14ac:dyDescent="0.3">
      <c r="A17" s="14" t="s">
        <v>78</v>
      </c>
      <c r="B17" s="17">
        <v>200</v>
      </c>
      <c r="C17" s="17">
        <v>220</v>
      </c>
      <c r="D17" s="17">
        <v>210</v>
      </c>
      <c r="E17" s="17">
        <v>190</v>
      </c>
      <c r="F17" s="17">
        <v>180</v>
      </c>
      <c r="G17" s="17">
        <v>165</v>
      </c>
      <c r="H17" s="17">
        <v>155</v>
      </c>
      <c r="I17" s="17">
        <v>165</v>
      </c>
      <c r="J17" s="17">
        <v>160</v>
      </c>
      <c r="K17" s="17">
        <v>165</v>
      </c>
      <c r="L17" s="17">
        <v>170</v>
      </c>
      <c r="M17" s="17">
        <v>185</v>
      </c>
      <c r="N17" s="17">
        <v>205</v>
      </c>
      <c r="O17" s="17">
        <v>225</v>
      </c>
      <c r="P17" s="17">
        <v>220</v>
      </c>
      <c r="Q17" s="17">
        <v>210</v>
      </c>
      <c r="R17" s="17">
        <v>215</v>
      </c>
      <c r="S17" s="17">
        <v>205</v>
      </c>
      <c r="T17" s="17">
        <v>185</v>
      </c>
      <c r="U17" s="17">
        <v>180</v>
      </c>
      <c r="V17" s="17">
        <v>180</v>
      </c>
      <c r="W17" s="17">
        <v>170</v>
      </c>
      <c r="X17" s="17">
        <v>180</v>
      </c>
      <c r="Y17" s="17">
        <v>200</v>
      </c>
      <c r="Z17" s="17">
        <v>215</v>
      </c>
      <c r="AA17" s="17">
        <v>200</v>
      </c>
      <c r="AB17" s="17">
        <v>200</v>
      </c>
      <c r="AC17" s="17">
        <v>245</v>
      </c>
      <c r="AD17" s="17">
        <v>245</v>
      </c>
      <c r="AE17" s="17">
        <v>255</v>
      </c>
      <c r="AF17" s="17">
        <v>310</v>
      </c>
      <c r="AG17" s="17">
        <v>285</v>
      </c>
      <c r="AH17" s="17">
        <v>300</v>
      </c>
      <c r="AI17" s="17">
        <v>305</v>
      </c>
      <c r="AJ17" s="17">
        <v>325</v>
      </c>
      <c r="AK17" s="17">
        <v>330</v>
      </c>
      <c r="AL17" s="17">
        <v>335</v>
      </c>
      <c r="AM17" s="17">
        <v>390</v>
      </c>
      <c r="AN17" s="17">
        <v>410</v>
      </c>
      <c r="AO17" s="17">
        <v>400</v>
      </c>
      <c r="AP17" s="17">
        <v>410</v>
      </c>
      <c r="AQ17" s="17">
        <v>380</v>
      </c>
      <c r="AR17" s="17">
        <v>375</v>
      </c>
      <c r="AS17" s="17">
        <v>385</v>
      </c>
      <c r="AT17" s="17">
        <v>365</v>
      </c>
      <c r="AU17" s="17">
        <v>370</v>
      </c>
      <c r="AV17" s="17">
        <v>395</v>
      </c>
      <c r="AW17" s="17">
        <v>425</v>
      </c>
      <c r="AX17" s="17">
        <v>430</v>
      </c>
      <c r="AY17" s="17">
        <v>450</v>
      </c>
      <c r="AZ17" s="17">
        <v>455</v>
      </c>
      <c r="BA17" s="17">
        <v>885</v>
      </c>
      <c r="BB17" s="17">
        <v>1260</v>
      </c>
      <c r="BC17" s="17">
        <v>1210</v>
      </c>
      <c r="BD17" s="17">
        <v>1230</v>
      </c>
      <c r="BI17" s="14"/>
      <c r="BL17" s="20"/>
    </row>
    <row r="18" spans="1:64" x14ac:dyDescent="0.3">
      <c r="A18" s="14" t="s">
        <v>79</v>
      </c>
      <c r="B18" s="17">
        <v>380</v>
      </c>
      <c r="C18" s="17">
        <v>395</v>
      </c>
      <c r="D18" s="17">
        <v>375</v>
      </c>
      <c r="E18" s="17">
        <v>335</v>
      </c>
      <c r="F18" s="17">
        <v>315</v>
      </c>
      <c r="G18" s="17">
        <v>335</v>
      </c>
      <c r="H18" s="17">
        <v>335</v>
      </c>
      <c r="I18" s="17">
        <v>340</v>
      </c>
      <c r="J18" s="17">
        <v>355</v>
      </c>
      <c r="K18" s="17">
        <v>360</v>
      </c>
      <c r="L18" s="17">
        <v>380</v>
      </c>
      <c r="M18" s="17">
        <v>390</v>
      </c>
      <c r="N18" s="17">
        <v>415</v>
      </c>
      <c r="O18" s="17">
        <v>415</v>
      </c>
      <c r="P18" s="17">
        <v>425</v>
      </c>
      <c r="Q18" s="17">
        <v>410</v>
      </c>
      <c r="R18" s="17">
        <v>375</v>
      </c>
      <c r="S18" s="17">
        <v>355</v>
      </c>
      <c r="T18" s="17">
        <v>375</v>
      </c>
      <c r="U18" s="17">
        <v>350</v>
      </c>
      <c r="V18" s="17">
        <v>355</v>
      </c>
      <c r="W18" s="17">
        <v>405</v>
      </c>
      <c r="X18" s="17">
        <v>425</v>
      </c>
      <c r="Y18" s="17">
        <v>445</v>
      </c>
      <c r="Z18" s="17">
        <v>465</v>
      </c>
      <c r="AA18" s="17">
        <v>520</v>
      </c>
      <c r="AB18" s="17">
        <v>575</v>
      </c>
      <c r="AC18" s="17">
        <v>675</v>
      </c>
      <c r="AD18" s="17">
        <v>630</v>
      </c>
      <c r="AE18" s="17">
        <v>640</v>
      </c>
      <c r="AF18" s="17">
        <v>645</v>
      </c>
      <c r="AG18" s="17">
        <v>660</v>
      </c>
      <c r="AH18" s="17">
        <v>665</v>
      </c>
      <c r="AI18" s="17">
        <v>655</v>
      </c>
      <c r="AJ18" s="17">
        <v>705</v>
      </c>
      <c r="AK18" s="17">
        <v>745</v>
      </c>
      <c r="AL18" s="17">
        <v>775</v>
      </c>
      <c r="AM18" s="17">
        <v>825</v>
      </c>
      <c r="AN18" s="17">
        <v>845</v>
      </c>
      <c r="AO18" s="17">
        <v>820</v>
      </c>
      <c r="AP18" s="17">
        <v>800</v>
      </c>
      <c r="AQ18" s="17">
        <v>785</v>
      </c>
      <c r="AR18" s="17">
        <v>775</v>
      </c>
      <c r="AS18" s="17">
        <v>785</v>
      </c>
      <c r="AT18" s="17">
        <v>820</v>
      </c>
      <c r="AU18" s="17">
        <v>840</v>
      </c>
      <c r="AV18" s="17">
        <v>870</v>
      </c>
      <c r="AW18" s="17">
        <v>870</v>
      </c>
      <c r="AX18" s="17">
        <v>915</v>
      </c>
      <c r="AY18" s="17">
        <v>940</v>
      </c>
      <c r="AZ18" s="17">
        <v>915</v>
      </c>
      <c r="BA18" s="17">
        <v>2060</v>
      </c>
      <c r="BB18" s="17">
        <v>2545</v>
      </c>
      <c r="BC18" s="17">
        <v>2400</v>
      </c>
      <c r="BD18" s="17">
        <v>2480</v>
      </c>
      <c r="BI18" s="14"/>
      <c r="BL18" s="20"/>
    </row>
    <row r="19" spans="1:64" x14ac:dyDescent="0.3">
      <c r="A19" s="14" t="s">
        <v>80</v>
      </c>
      <c r="B19" s="17">
        <v>695</v>
      </c>
      <c r="C19" s="17">
        <v>740</v>
      </c>
      <c r="D19" s="17">
        <v>720</v>
      </c>
      <c r="E19" s="17">
        <v>635</v>
      </c>
      <c r="F19" s="17">
        <v>580</v>
      </c>
      <c r="G19" s="17">
        <v>540</v>
      </c>
      <c r="H19" s="17">
        <v>515</v>
      </c>
      <c r="I19" s="17">
        <v>505</v>
      </c>
      <c r="J19" s="17">
        <v>530</v>
      </c>
      <c r="K19" s="17">
        <v>530</v>
      </c>
      <c r="L19" s="17">
        <v>575</v>
      </c>
      <c r="M19" s="17">
        <v>610</v>
      </c>
      <c r="N19" s="17">
        <v>665</v>
      </c>
      <c r="O19" s="17">
        <v>670</v>
      </c>
      <c r="P19" s="17">
        <v>640</v>
      </c>
      <c r="Q19" s="17">
        <v>625</v>
      </c>
      <c r="R19" s="17">
        <v>585</v>
      </c>
      <c r="S19" s="17">
        <v>540</v>
      </c>
      <c r="T19" s="17">
        <v>520</v>
      </c>
      <c r="U19" s="17">
        <v>495</v>
      </c>
      <c r="V19" s="17">
        <v>495</v>
      </c>
      <c r="W19" s="17">
        <v>515</v>
      </c>
      <c r="X19" s="17">
        <v>555</v>
      </c>
      <c r="Y19" s="17">
        <v>625</v>
      </c>
      <c r="Z19" s="17">
        <v>645</v>
      </c>
      <c r="AA19" s="17">
        <v>650</v>
      </c>
      <c r="AB19" s="17">
        <v>740</v>
      </c>
      <c r="AC19" s="17">
        <v>805</v>
      </c>
      <c r="AD19" s="17">
        <v>770</v>
      </c>
      <c r="AE19" s="17">
        <v>785</v>
      </c>
      <c r="AF19" s="17">
        <v>835</v>
      </c>
      <c r="AG19" s="17">
        <v>850</v>
      </c>
      <c r="AH19" s="17">
        <v>840</v>
      </c>
      <c r="AI19" s="17">
        <v>840</v>
      </c>
      <c r="AJ19" s="17">
        <v>925</v>
      </c>
      <c r="AK19" s="17">
        <v>990</v>
      </c>
      <c r="AL19" s="17">
        <v>1070</v>
      </c>
      <c r="AM19" s="17">
        <v>1125</v>
      </c>
      <c r="AN19" s="17">
        <v>1115</v>
      </c>
      <c r="AO19" s="17">
        <v>1060</v>
      </c>
      <c r="AP19" s="17">
        <v>1000</v>
      </c>
      <c r="AQ19" s="17">
        <v>1010</v>
      </c>
      <c r="AR19" s="17">
        <v>985</v>
      </c>
      <c r="AS19" s="17">
        <v>1010</v>
      </c>
      <c r="AT19" s="17">
        <v>975</v>
      </c>
      <c r="AU19" s="17">
        <v>1005</v>
      </c>
      <c r="AV19" s="17">
        <v>1050</v>
      </c>
      <c r="AW19" s="17">
        <v>1065</v>
      </c>
      <c r="AX19" s="17">
        <v>1175</v>
      </c>
      <c r="AY19" s="17">
        <v>1170</v>
      </c>
      <c r="AZ19" s="17">
        <v>1160</v>
      </c>
      <c r="BA19" s="17">
        <v>2185</v>
      </c>
      <c r="BB19" s="17">
        <v>2605</v>
      </c>
      <c r="BC19" s="17">
        <v>2490</v>
      </c>
      <c r="BD19" s="17">
        <v>2575</v>
      </c>
      <c r="BI19" s="14"/>
      <c r="BL19" s="20"/>
    </row>
    <row r="20" spans="1:64" x14ac:dyDescent="0.3">
      <c r="A20" s="14" t="s">
        <v>116</v>
      </c>
      <c r="B20" s="17">
        <v>1815</v>
      </c>
      <c r="C20" s="17">
        <v>1950</v>
      </c>
      <c r="D20" s="17">
        <v>1885</v>
      </c>
      <c r="E20" s="17">
        <v>1745</v>
      </c>
      <c r="F20" s="17">
        <v>1635</v>
      </c>
      <c r="G20" s="17">
        <v>1585</v>
      </c>
      <c r="H20" s="17">
        <v>1570</v>
      </c>
      <c r="I20" s="17">
        <v>1545</v>
      </c>
      <c r="J20" s="17">
        <v>1595</v>
      </c>
      <c r="K20" s="17">
        <v>1620</v>
      </c>
      <c r="L20" s="17">
        <v>1680</v>
      </c>
      <c r="M20" s="17">
        <v>1735</v>
      </c>
      <c r="N20" s="17">
        <v>1860</v>
      </c>
      <c r="O20" s="17">
        <v>1930</v>
      </c>
      <c r="P20" s="17">
        <v>1935</v>
      </c>
      <c r="Q20" s="17">
        <v>1860</v>
      </c>
      <c r="R20" s="17">
        <v>1755</v>
      </c>
      <c r="S20" s="17">
        <v>1685</v>
      </c>
      <c r="T20" s="17">
        <v>1665</v>
      </c>
      <c r="U20" s="17">
        <v>1615</v>
      </c>
      <c r="V20" s="17">
        <v>1610</v>
      </c>
      <c r="W20" s="17">
        <v>1710</v>
      </c>
      <c r="X20" s="17">
        <v>1790</v>
      </c>
      <c r="Y20" s="17">
        <v>1910</v>
      </c>
      <c r="Z20" s="17">
        <v>2010</v>
      </c>
      <c r="AA20" s="17">
        <v>2090</v>
      </c>
      <c r="AB20" s="17">
        <v>2255</v>
      </c>
      <c r="AC20" s="17">
        <v>2575</v>
      </c>
      <c r="AD20" s="17">
        <v>2460</v>
      </c>
      <c r="AE20" s="17">
        <v>2515</v>
      </c>
      <c r="AF20" s="17">
        <v>2690</v>
      </c>
      <c r="AG20" s="17">
        <v>2695</v>
      </c>
      <c r="AH20" s="17">
        <v>2720</v>
      </c>
      <c r="AI20" s="17">
        <v>2725</v>
      </c>
      <c r="AJ20" s="17">
        <v>2910</v>
      </c>
      <c r="AK20" s="17">
        <v>3050</v>
      </c>
      <c r="AL20" s="17">
        <v>3170</v>
      </c>
      <c r="AM20" s="17">
        <v>3400</v>
      </c>
      <c r="AN20" s="17">
        <v>3470</v>
      </c>
      <c r="AO20" s="17">
        <v>3360</v>
      </c>
      <c r="AP20" s="17">
        <v>3315</v>
      </c>
      <c r="AQ20" s="17">
        <v>3305</v>
      </c>
      <c r="AR20" s="17">
        <v>3245</v>
      </c>
      <c r="AS20" s="17">
        <v>3275</v>
      </c>
      <c r="AT20" s="17">
        <v>3260</v>
      </c>
      <c r="AU20" s="17">
        <v>3355</v>
      </c>
      <c r="AV20" s="17">
        <v>3465</v>
      </c>
      <c r="AW20" s="17">
        <v>3535</v>
      </c>
      <c r="AX20" s="17">
        <v>3690</v>
      </c>
      <c r="AY20" s="17">
        <v>3755</v>
      </c>
      <c r="AZ20" s="17">
        <v>3730</v>
      </c>
      <c r="BA20" s="17">
        <v>7625</v>
      </c>
      <c r="BB20" s="17">
        <v>9850</v>
      </c>
      <c r="BC20" s="17">
        <v>9235</v>
      </c>
      <c r="BD20" s="17">
        <v>9565</v>
      </c>
      <c r="BI20" s="14"/>
      <c r="BL20" s="20"/>
    </row>
    <row r="21" spans="1:64" x14ac:dyDescent="0.3">
      <c r="A21" s="14" t="s">
        <v>117</v>
      </c>
      <c r="B21" s="17">
        <v>3050</v>
      </c>
      <c r="C21" s="17">
        <v>3295</v>
      </c>
      <c r="D21" s="17">
        <v>3315</v>
      </c>
      <c r="E21" s="17">
        <v>3220</v>
      </c>
      <c r="F21" s="17">
        <v>3155</v>
      </c>
      <c r="G21" s="17">
        <v>3065</v>
      </c>
      <c r="H21" s="17">
        <v>3075</v>
      </c>
      <c r="I21" s="17">
        <v>3120</v>
      </c>
      <c r="J21" s="17">
        <v>3160</v>
      </c>
      <c r="K21" s="17">
        <v>3190</v>
      </c>
      <c r="L21" s="17">
        <v>3195</v>
      </c>
      <c r="M21" s="17">
        <v>3220</v>
      </c>
      <c r="N21" s="17">
        <v>3365</v>
      </c>
      <c r="O21" s="17">
        <v>3560</v>
      </c>
      <c r="P21" s="17">
        <v>3595</v>
      </c>
      <c r="Q21" s="17">
        <v>3530</v>
      </c>
      <c r="R21" s="17">
        <v>3440</v>
      </c>
      <c r="S21" s="17">
        <v>3360</v>
      </c>
      <c r="T21" s="17">
        <v>3280</v>
      </c>
      <c r="U21" s="17">
        <v>3175</v>
      </c>
      <c r="V21" s="17">
        <v>3145</v>
      </c>
      <c r="W21" s="17">
        <v>3050</v>
      </c>
      <c r="X21" s="17">
        <v>3110</v>
      </c>
      <c r="Y21" s="17">
        <v>3235</v>
      </c>
      <c r="Z21" s="17">
        <v>3450</v>
      </c>
      <c r="AA21" s="17">
        <v>3615</v>
      </c>
      <c r="AB21" s="17">
        <v>3740</v>
      </c>
      <c r="AC21" s="17">
        <v>4410</v>
      </c>
      <c r="AD21" s="17">
        <v>4375</v>
      </c>
      <c r="AE21" s="17">
        <v>4545</v>
      </c>
      <c r="AF21" s="17">
        <v>4670</v>
      </c>
      <c r="AG21" s="17">
        <v>4790</v>
      </c>
      <c r="AH21" s="17">
        <v>4770</v>
      </c>
      <c r="AI21" s="17">
        <v>4910</v>
      </c>
      <c r="AJ21" s="17">
        <v>5035</v>
      </c>
      <c r="AK21" s="17">
        <v>5210</v>
      </c>
      <c r="AL21" s="17">
        <v>5390</v>
      </c>
      <c r="AM21" s="17">
        <v>5675</v>
      </c>
      <c r="AN21" s="17">
        <v>5725</v>
      </c>
      <c r="AO21" s="17">
        <v>5710</v>
      </c>
      <c r="AP21" s="17">
        <v>5705</v>
      </c>
      <c r="AQ21" s="17">
        <v>5865</v>
      </c>
      <c r="AR21" s="17">
        <v>5860</v>
      </c>
      <c r="AS21" s="17">
        <v>5860</v>
      </c>
      <c r="AT21" s="17">
        <v>5820</v>
      </c>
      <c r="AU21" s="17">
        <v>5805</v>
      </c>
      <c r="AV21" s="17">
        <v>5965</v>
      </c>
      <c r="AW21" s="17">
        <v>6040</v>
      </c>
      <c r="AX21" s="17">
        <v>6085</v>
      </c>
      <c r="AY21" s="17">
        <v>6330</v>
      </c>
      <c r="AZ21" s="17">
        <v>6520</v>
      </c>
      <c r="BA21" s="17">
        <v>11540</v>
      </c>
      <c r="BB21" s="17">
        <v>16040</v>
      </c>
      <c r="BC21" s="17">
        <v>15165</v>
      </c>
      <c r="BD21" s="17">
        <v>15660</v>
      </c>
      <c r="BI21" s="14"/>
      <c r="BL21" s="20"/>
    </row>
    <row r="22" spans="1:64" x14ac:dyDescent="0.3">
      <c r="A22" s="11" t="s">
        <v>120</v>
      </c>
      <c r="B22" s="17">
        <v>40185</v>
      </c>
      <c r="C22" s="17">
        <v>42295</v>
      </c>
      <c r="D22" s="17">
        <v>42600</v>
      </c>
      <c r="E22" s="17">
        <v>41625</v>
      </c>
      <c r="F22" s="17">
        <v>40390</v>
      </c>
      <c r="G22" s="17">
        <v>39055</v>
      </c>
      <c r="H22" s="17">
        <v>38830</v>
      </c>
      <c r="I22" s="17">
        <v>39005</v>
      </c>
      <c r="J22" s="17">
        <v>38945</v>
      </c>
      <c r="K22" s="17">
        <v>39810</v>
      </c>
      <c r="L22" s="17">
        <v>40080</v>
      </c>
      <c r="M22" s="17">
        <v>40220</v>
      </c>
      <c r="N22" s="17">
        <v>41890</v>
      </c>
      <c r="O22" s="17">
        <v>44075</v>
      </c>
      <c r="P22" s="17">
        <v>45355</v>
      </c>
      <c r="Q22" s="17">
        <v>45620</v>
      </c>
      <c r="R22" s="17">
        <v>44510</v>
      </c>
      <c r="S22" s="17">
        <v>43240</v>
      </c>
      <c r="T22" s="17">
        <v>42770</v>
      </c>
      <c r="U22" s="17">
        <v>42670</v>
      </c>
      <c r="V22" s="17">
        <v>42870</v>
      </c>
      <c r="W22" s="17">
        <v>43070</v>
      </c>
      <c r="X22" s="17">
        <v>43610</v>
      </c>
      <c r="Y22" s="17">
        <v>44635</v>
      </c>
      <c r="Z22" s="17">
        <v>46655</v>
      </c>
      <c r="AA22" s="17">
        <v>49575</v>
      </c>
      <c r="AB22" s="17">
        <v>50805</v>
      </c>
      <c r="AC22" s="17">
        <v>54460</v>
      </c>
      <c r="AD22" s="17">
        <v>51820</v>
      </c>
      <c r="AE22" s="17">
        <v>51335</v>
      </c>
      <c r="AF22" s="17">
        <v>51965</v>
      </c>
      <c r="AG22" s="17">
        <v>53220</v>
      </c>
      <c r="AH22" s="17">
        <v>53875</v>
      </c>
      <c r="AI22" s="17">
        <v>55255</v>
      </c>
      <c r="AJ22" s="17">
        <v>57495</v>
      </c>
      <c r="AK22" s="17">
        <v>59785</v>
      </c>
      <c r="AL22" s="17">
        <v>61940</v>
      </c>
      <c r="AM22" s="17">
        <v>66505</v>
      </c>
      <c r="AN22" s="17">
        <v>67325</v>
      </c>
      <c r="AO22" s="17">
        <v>67440</v>
      </c>
      <c r="AP22" s="17">
        <v>67100</v>
      </c>
      <c r="AQ22" s="17">
        <v>67855</v>
      </c>
      <c r="AR22" s="17">
        <v>67910</v>
      </c>
      <c r="AS22" s="17">
        <v>68800</v>
      </c>
      <c r="AT22" s="17">
        <v>68385</v>
      </c>
      <c r="AU22" s="17">
        <v>69765</v>
      </c>
      <c r="AV22" s="17">
        <v>70950</v>
      </c>
      <c r="AW22" s="17">
        <v>71590</v>
      </c>
      <c r="AX22" s="17">
        <v>72780</v>
      </c>
      <c r="AY22" s="17">
        <v>75595</v>
      </c>
      <c r="AZ22" s="17">
        <v>75690</v>
      </c>
      <c r="BA22" s="17">
        <v>146175</v>
      </c>
      <c r="BB22" s="17">
        <v>183160</v>
      </c>
      <c r="BC22" s="17">
        <v>173540</v>
      </c>
      <c r="BD22" s="17">
        <v>179990</v>
      </c>
      <c r="BI22" s="11"/>
      <c r="BL22" s="20"/>
    </row>
    <row r="23" spans="1:64" x14ac:dyDescent="0.3">
      <c r="A23" s="14" t="s">
        <v>81</v>
      </c>
      <c r="B23" s="17">
        <v>656585</v>
      </c>
      <c r="C23" s="17">
        <v>680745</v>
      </c>
      <c r="D23" s="17">
        <v>684770</v>
      </c>
      <c r="E23" s="17">
        <v>675870</v>
      </c>
      <c r="F23" s="17">
        <v>665720</v>
      </c>
      <c r="G23" s="17">
        <v>653450</v>
      </c>
      <c r="H23" s="17">
        <v>649995</v>
      </c>
      <c r="I23" s="17">
        <v>656395</v>
      </c>
      <c r="J23" s="17">
        <v>654525</v>
      </c>
      <c r="K23" s="17">
        <v>653620</v>
      </c>
      <c r="L23" s="17">
        <v>647230</v>
      </c>
      <c r="M23" s="17">
        <v>640515</v>
      </c>
      <c r="N23" s="17">
        <v>658240</v>
      </c>
      <c r="O23" s="17">
        <v>683790</v>
      </c>
      <c r="P23" s="17">
        <v>699870</v>
      </c>
      <c r="Q23" s="17">
        <v>705025</v>
      </c>
      <c r="R23" s="17">
        <v>697365</v>
      </c>
      <c r="S23" s="17">
        <v>688145</v>
      </c>
      <c r="T23" s="17">
        <v>682270</v>
      </c>
      <c r="U23" s="17">
        <v>684520</v>
      </c>
      <c r="V23" s="17">
        <v>682730</v>
      </c>
      <c r="W23" s="17">
        <v>680710</v>
      </c>
      <c r="X23" s="17">
        <v>678405</v>
      </c>
      <c r="Y23" s="17">
        <v>685840</v>
      </c>
      <c r="Z23" s="17">
        <v>709980</v>
      </c>
      <c r="AA23" s="17">
        <v>749115</v>
      </c>
      <c r="AB23" s="17">
        <v>765600</v>
      </c>
      <c r="AC23" s="17">
        <v>795520</v>
      </c>
      <c r="AD23" s="17">
        <v>778030</v>
      </c>
      <c r="AE23" s="17">
        <v>771115</v>
      </c>
      <c r="AF23" s="17">
        <v>771920</v>
      </c>
      <c r="AG23" s="17">
        <v>783685</v>
      </c>
      <c r="AH23" s="17">
        <v>796315</v>
      </c>
      <c r="AI23" s="17">
        <v>810375</v>
      </c>
      <c r="AJ23" s="17">
        <v>823820</v>
      </c>
      <c r="AK23" s="17">
        <v>843570</v>
      </c>
      <c r="AL23" s="17">
        <v>875345</v>
      </c>
      <c r="AM23" s="17">
        <v>928000</v>
      </c>
      <c r="AN23" s="17">
        <v>954375</v>
      </c>
      <c r="AO23" s="17">
        <v>969010</v>
      </c>
      <c r="AP23" s="17">
        <v>976715</v>
      </c>
      <c r="AQ23" s="17">
        <v>997440</v>
      </c>
      <c r="AR23" s="17">
        <v>1004985</v>
      </c>
      <c r="AS23" s="17">
        <v>1022045</v>
      </c>
      <c r="AT23" s="17">
        <v>1026545</v>
      </c>
      <c r="AU23" s="17">
        <v>1044940</v>
      </c>
      <c r="AV23" s="17">
        <v>1056905</v>
      </c>
      <c r="AW23" s="17">
        <v>1062110</v>
      </c>
      <c r="AX23" s="17">
        <v>1073885</v>
      </c>
      <c r="AY23" s="17">
        <v>1111250</v>
      </c>
      <c r="AZ23" s="17">
        <v>1123770</v>
      </c>
      <c r="BA23" s="17">
        <v>1868965</v>
      </c>
      <c r="BB23" s="17">
        <v>2382930</v>
      </c>
      <c r="BC23" s="17">
        <v>2315230</v>
      </c>
      <c r="BD23" s="17">
        <v>2392975</v>
      </c>
      <c r="BI23" s="14"/>
      <c r="BL23" s="20"/>
    </row>
    <row r="25" spans="1:64" x14ac:dyDescent="0.3">
      <c r="A25" s="10" t="s">
        <v>60</v>
      </c>
    </row>
    <row r="26" spans="1:64" x14ac:dyDescent="0.3">
      <c r="A26" s="10" t="s">
        <v>61</v>
      </c>
    </row>
    <row r="27" spans="1:64" x14ac:dyDescent="0.3">
      <c r="A27" s="10" t="s">
        <v>62</v>
      </c>
    </row>
    <row r="28" spans="1:64" x14ac:dyDescent="0.3">
      <c r="A28" s="10" t="s">
        <v>63</v>
      </c>
    </row>
    <row r="29" spans="1:64" x14ac:dyDescent="0.3">
      <c r="A29" s="10" t="s">
        <v>64</v>
      </c>
    </row>
    <row r="30" spans="1:64" x14ac:dyDescent="0.3">
      <c r="A30" s="10" t="s">
        <v>65</v>
      </c>
    </row>
  </sheetData>
  <mergeCells count="1">
    <mergeCell ref="A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6" ht="15.5" x14ac:dyDescent="0.3">
      <c r="A1" s="8" t="s">
        <v>0</v>
      </c>
    </row>
    <row r="2" spans="1:56" x14ac:dyDescent="0.3">
      <c r="A2" s="10" t="s">
        <v>119</v>
      </c>
    </row>
    <row r="3" spans="1:56" ht="28.5" customHeight="1" x14ac:dyDescent="0.3">
      <c r="A3" s="19" t="s">
        <v>113</v>
      </c>
      <c r="B3" s="19"/>
      <c r="C3" s="19"/>
      <c r="D3" s="19"/>
      <c r="E3" s="19"/>
      <c r="F3" s="19"/>
      <c r="G3" s="19"/>
      <c r="H3" s="19"/>
      <c r="I3" s="19"/>
      <c r="J3" s="19"/>
    </row>
    <row r="5" spans="1:56" x14ac:dyDescent="0.3">
      <c r="A5" s="11" t="s">
        <v>1</v>
      </c>
      <c r="B5" s="11" t="s">
        <v>2</v>
      </c>
    </row>
    <row r="6" spans="1:56" x14ac:dyDescent="0.3">
      <c r="A6" s="11" t="s">
        <v>3</v>
      </c>
      <c r="B6" s="11" t="s">
        <v>4</v>
      </c>
    </row>
    <row r="7" spans="1:56" x14ac:dyDescent="0.3">
      <c r="A7" s="11" t="s">
        <v>5</v>
      </c>
      <c r="B7" s="11" t="s">
        <v>66</v>
      </c>
    </row>
    <row r="9" spans="1:5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44013</v>
      </c>
    </row>
    <row r="10" spans="1:56" x14ac:dyDescent="0.3">
      <c r="A10" s="14" t="s">
        <v>72</v>
      </c>
      <c r="B10" s="18">
        <v>1.5</v>
      </c>
      <c r="C10" s="18">
        <v>1.6</v>
      </c>
      <c r="D10" s="18">
        <v>1.6</v>
      </c>
      <c r="E10" s="18">
        <v>1.5</v>
      </c>
      <c r="F10" s="18">
        <v>1.5</v>
      </c>
      <c r="G10" s="18">
        <v>1.5</v>
      </c>
      <c r="H10" s="18">
        <v>1.5</v>
      </c>
      <c r="I10" s="18">
        <v>1.5</v>
      </c>
      <c r="J10" s="18">
        <v>1.5</v>
      </c>
      <c r="K10" s="18">
        <v>1.5</v>
      </c>
      <c r="L10" s="18">
        <v>1.5</v>
      </c>
      <c r="M10" s="18">
        <v>1.5</v>
      </c>
      <c r="N10" s="18">
        <v>1.6</v>
      </c>
      <c r="O10" s="18">
        <v>1.7</v>
      </c>
      <c r="P10" s="18">
        <v>1.7</v>
      </c>
      <c r="Q10" s="18">
        <v>1.7</v>
      </c>
      <c r="R10" s="18">
        <v>1.7</v>
      </c>
      <c r="S10" s="18">
        <v>1.6</v>
      </c>
      <c r="T10" s="18">
        <v>1.6</v>
      </c>
      <c r="U10" s="18">
        <v>1.5</v>
      </c>
      <c r="V10" s="18">
        <v>1.5</v>
      </c>
      <c r="W10" s="18">
        <v>1.5</v>
      </c>
      <c r="X10" s="18">
        <v>1.5</v>
      </c>
      <c r="Y10" s="18">
        <v>1.5</v>
      </c>
      <c r="Z10" s="18">
        <v>1.6</v>
      </c>
      <c r="AA10" s="18">
        <v>1.7</v>
      </c>
      <c r="AB10" s="18">
        <v>1.7</v>
      </c>
      <c r="AC10" s="18">
        <v>2.1</v>
      </c>
      <c r="AD10" s="18">
        <v>2.1</v>
      </c>
      <c r="AE10" s="18">
        <v>2.2000000000000002</v>
      </c>
      <c r="AF10" s="18">
        <v>2.2999999999999998</v>
      </c>
      <c r="AG10" s="18">
        <v>2.2999999999999998</v>
      </c>
      <c r="AH10" s="18">
        <v>2.2999999999999998</v>
      </c>
      <c r="AI10" s="18">
        <v>2.4</v>
      </c>
      <c r="AJ10" s="18">
        <v>2.5</v>
      </c>
      <c r="AK10" s="18">
        <v>2.5</v>
      </c>
      <c r="AL10" s="18">
        <v>2.6</v>
      </c>
      <c r="AM10" s="18">
        <v>2.7</v>
      </c>
      <c r="AN10" s="18">
        <v>2.8</v>
      </c>
      <c r="AO10" s="18">
        <v>2.8</v>
      </c>
      <c r="AP10" s="18">
        <v>2.8</v>
      </c>
      <c r="AQ10" s="18">
        <v>2.8</v>
      </c>
      <c r="AR10" s="18">
        <v>2.8</v>
      </c>
      <c r="AS10" s="18">
        <v>2.8</v>
      </c>
      <c r="AT10" s="18">
        <v>2.8</v>
      </c>
      <c r="AU10" s="18">
        <v>2.8</v>
      </c>
      <c r="AV10" s="18">
        <v>2.9</v>
      </c>
      <c r="AW10" s="18">
        <v>2.9</v>
      </c>
      <c r="AX10" s="18">
        <v>2.9</v>
      </c>
      <c r="AY10" s="18">
        <v>3.1</v>
      </c>
      <c r="AZ10" s="18">
        <v>3.1</v>
      </c>
      <c r="BA10" s="18">
        <v>5.5</v>
      </c>
      <c r="BB10" s="18">
        <v>7.6</v>
      </c>
      <c r="BC10" s="21">
        <v>7.3</v>
      </c>
      <c r="BD10" s="21">
        <v>7.4</v>
      </c>
    </row>
    <row r="11" spans="1:56" x14ac:dyDescent="0.3">
      <c r="A11" s="14" t="s">
        <v>115</v>
      </c>
      <c r="B11" s="18">
        <v>0.9</v>
      </c>
      <c r="C11" s="18">
        <v>0.9</v>
      </c>
      <c r="D11" s="18">
        <v>0.9</v>
      </c>
      <c r="E11" s="18">
        <v>0.8</v>
      </c>
      <c r="F11" s="18">
        <v>0.8</v>
      </c>
      <c r="G11" s="18">
        <v>0.8</v>
      </c>
      <c r="H11" s="18">
        <v>0.8</v>
      </c>
      <c r="I11" s="18">
        <v>0.7</v>
      </c>
      <c r="J11" s="18">
        <v>0.8</v>
      </c>
      <c r="K11" s="18">
        <v>0.8</v>
      </c>
      <c r="L11" s="18">
        <v>0.8</v>
      </c>
      <c r="M11" s="18">
        <v>0.8</v>
      </c>
      <c r="N11" s="18">
        <v>0.9</v>
      </c>
      <c r="O11" s="18">
        <v>0.9</v>
      </c>
      <c r="P11" s="18">
        <v>0.9</v>
      </c>
      <c r="Q11" s="18">
        <v>0.9</v>
      </c>
      <c r="R11" s="18">
        <v>0.9</v>
      </c>
      <c r="S11" s="18">
        <v>0.8</v>
      </c>
      <c r="T11" s="18">
        <v>0.8</v>
      </c>
      <c r="U11" s="18">
        <v>0.8</v>
      </c>
      <c r="V11" s="18">
        <v>0.8</v>
      </c>
      <c r="W11" s="18">
        <v>0.8</v>
      </c>
      <c r="X11" s="18">
        <v>0.9</v>
      </c>
      <c r="Y11" s="18">
        <v>0.9</v>
      </c>
      <c r="Z11" s="18">
        <v>1</v>
      </c>
      <c r="AA11" s="18">
        <v>1</v>
      </c>
      <c r="AB11" s="18">
        <v>1.1000000000000001</v>
      </c>
      <c r="AC11" s="18">
        <v>1.2</v>
      </c>
      <c r="AD11" s="18">
        <v>1.2</v>
      </c>
      <c r="AE11" s="18">
        <v>1.2</v>
      </c>
      <c r="AF11" s="18">
        <v>1.3</v>
      </c>
      <c r="AG11" s="18">
        <v>1.3</v>
      </c>
      <c r="AH11" s="18">
        <v>1.3</v>
      </c>
      <c r="AI11" s="18">
        <v>1.3</v>
      </c>
      <c r="AJ11" s="18">
        <v>1.4</v>
      </c>
      <c r="AK11" s="18">
        <v>1.5</v>
      </c>
      <c r="AL11" s="18">
        <v>1.5</v>
      </c>
      <c r="AM11" s="18">
        <v>1.6</v>
      </c>
      <c r="AN11" s="18">
        <v>1.7</v>
      </c>
      <c r="AO11" s="18">
        <v>1.6</v>
      </c>
      <c r="AP11" s="18">
        <v>1.6</v>
      </c>
      <c r="AQ11" s="18">
        <v>1.6</v>
      </c>
      <c r="AR11" s="18">
        <v>1.6</v>
      </c>
      <c r="AS11" s="18">
        <v>1.6</v>
      </c>
      <c r="AT11" s="18">
        <v>1.6</v>
      </c>
      <c r="AU11" s="18">
        <v>1.6</v>
      </c>
      <c r="AV11" s="18">
        <v>1.7</v>
      </c>
      <c r="AW11" s="18">
        <v>1.7</v>
      </c>
      <c r="AX11" s="18">
        <v>1.8</v>
      </c>
      <c r="AY11" s="18">
        <v>1.8</v>
      </c>
      <c r="AZ11" s="18">
        <v>1.8</v>
      </c>
      <c r="BA11" s="18">
        <v>3.7</v>
      </c>
      <c r="BB11" s="18">
        <v>4.8</v>
      </c>
      <c r="BC11" s="21">
        <v>4.5</v>
      </c>
      <c r="BD11" s="21">
        <v>4.7</v>
      </c>
    </row>
    <row r="12" spans="1:56" x14ac:dyDescent="0.3">
      <c r="A12" s="14" t="s">
        <v>73</v>
      </c>
      <c r="B12" s="18">
        <v>1.1000000000000001</v>
      </c>
      <c r="C12" s="18">
        <v>1.2</v>
      </c>
      <c r="D12" s="18">
        <v>1.2</v>
      </c>
      <c r="E12" s="18">
        <v>1.2</v>
      </c>
      <c r="F12" s="18">
        <v>1.1000000000000001</v>
      </c>
      <c r="G12" s="18">
        <v>1.1000000000000001</v>
      </c>
      <c r="H12" s="18">
        <v>1.1000000000000001</v>
      </c>
      <c r="I12" s="18">
        <v>1.1000000000000001</v>
      </c>
      <c r="J12" s="18">
        <v>1.1000000000000001</v>
      </c>
      <c r="K12" s="18">
        <v>1.1000000000000001</v>
      </c>
      <c r="L12" s="18">
        <v>1.1000000000000001</v>
      </c>
      <c r="M12" s="18">
        <v>1.1000000000000001</v>
      </c>
      <c r="N12" s="18">
        <v>1.2</v>
      </c>
      <c r="O12" s="18">
        <v>1.2</v>
      </c>
      <c r="P12" s="18">
        <v>1.2</v>
      </c>
      <c r="Q12" s="18">
        <v>1.2</v>
      </c>
      <c r="R12" s="18">
        <v>1.2</v>
      </c>
      <c r="S12" s="18">
        <v>1.1000000000000001</v>
      </c>
      <c r="T12" s="18">
        <v>1.1000000000000001</v>
      </c>
      <c r="U12" s="18">
        <v>1.1000000000000001</v>
      </c>
      <c r="V12" s="18">
        <v>1.1000000000000001</v>
      </c>
      <c r="W12" s="18">
        <v>1</v>
      </c>
      <c r="X12" s="18">
        <v>1</v>
      </c>
      <c r="Y12" s="18">
        <v>1.1000000000000001</v>
      </c>
      <c r="Z12" s="18">
        <v>1.3</v>
      </c>
      <c r="AA12" s="18">
        <v>1.4</v>
      </c>
      <c r="AB12" s="18">
        <v>1.4</v>
      </c>
      <c r="AC12" s="18">
        <v>1.6</v>
      </c>
      <c r="AD12" s="18">
        <v>1.6</v>
      </c>
      <c r="AE12" s="18">
        <v>1.6</v>
      </c>
      <c r="AF12" s="18">
        <v>1.6</v>
      </c>
      <c r="AG12" s="18">
        <v>1.7</v>
      </c>
      <c r="AH12" s="18">
        <v>1.7</v>
      </c>
      <c r="AI12" s="18">
        <v>1.7</v>
      </c>
      <c r="AJ12" s="18">
        <v>1.7</v>
      </c>
      <c r="AK12" s="18">
        <v>1.8</v>
      </c>
      <c r="AL12" s="18">
        <v>1.8</v>
      </c>
      <c r="AM12" s="18">
        <v>2</v>
      </c>
      <c r="AN12" s="18">
        <v>2</v>
      </c>
      <c r="AO12" s="18">
        <v>2</v>
      </c>
      <c r="AP12" s="18">
        <v>2</v>
      </c>
      <c r="AQ12" s="18">
        <v>2.1</v>
      </c>
      <c r="AR12" s="18">
        <v>2</v>
      </c>
      <c r="AS12" s="18">
        <v>2</v>
      </c>
      <c r="AT12" s="18">
        <v>2</v>
      </c>
      <c r="AU12" s="18">
        <v>2</v>
      </c>
      <c r="AV12" s="18">
        <v>2.1</v>
      </c>
      <c r="AW12" s="18">
        <v>2</v>
      </c>
      <c r="AX12" s="18">
        <v>2.1</v>
      </c>
      <c r="AY12" s="18">
        <v>2.2000000000000002</v>
      </c>
      <c r="AZ12" s="18">
        <v>2.2999999999999998</v>
      </c>
      <c r="BA12" s="18">
        <v>4</v>
      </c>
      <c r="BB12" s="18">
        <v>5.6</v>
      </c>
      <c r="BC12" s="21">
        <v>5.2</v>
      </c>
      <c r="BD12" s="21">
        <v>5.4</v>
      </c>
    </row>
    <row r="13" spans="1:56" x14ac:dyDescent="0.3">
      <c r="A13" s="14" t="s">
        <v>74</v>
      </c>
      <c r="B13" s="18">
        <v>1.1000000000000001</v>
      </c>
      <c r="C13" s="18">
        <v>1.2</v>
      </c>
      <c r="D13" s="18">
        <v>1.1000000000000001</v>
      </c>
      <c r="E13" s="18">
        <v>1.1000000000000001</v>
      </c>
      <c r="F13" s="18">
        <v>1.1000000000000001</v>
      </c>
      <c r="G13" s="18">
        <v>1</v>
      </c>
      <c r="H13" s="18">
        <v>1</v>
      </c>
      <c r="I13" s="18">
        <v>1</v>
      </c>
      <c r="J13" s="18">
        <v>1</v>
      </c>
      <c r="K13" s="18">
        <v>1.1000000000000001</v>
      </c>
      <c r="L13" s="18">
        <v>1.1000000000000001</v>
      </c>
      <c r="M13" s="18">
        <v>1.1000000000000001</v>
      </c>
      <c r="N13" s="18">
        <v>1.2</v>
      </c>
      <c r="O13" s="18">
        <v>1.2</v>
      </c>
      <c r="P13" s="18">
        <v>1.2</v>
      </c>
      <c r="Q13" s="18">
        <v>1.2</v>
      </c>
      <c r="R13" s="18">
        <v>1.1000000000000001</v>
      </c>
      <c r="S13" s="18">
        <v>1.1000000000000001</v>
      </c>
      <c r="T13" s="18">
        <v>1.1000000000000001</v>
      </c>
      <c r="U13" s="18">
        <v>1.1000000000000001</v>
      </c>
      <c r="V13" s="18">
        <v>1</v>
      </c>
      <c r="W13" s="18">
        <v>1</v>
      </c>
      <c r="X13" s="18">
        <v>1.1000000000000001</v>
      </c>
      <c r="Y13" s="18">
        <v>1.1000000000000001</v>
      </c>
      <c r="Z13" s="18">
        <v>1.2</v>
      </c>
      <c r="AA13" s="18">
        <v>1.3</v>
      </c>
      <c r="AB13" s="18">
        <v>1.3</v>
      </c>
      <c r="AC13" s="18">
        <v>1.5</v>
      </c>
      <c r="AD13" s="18">
        <v>1.5</v>
      </c>
      <c r="AE13" s="18">
        <v>1.6</v>
      </c>
      <c r="AF13" s="18">
        <v>1.6</v>
      </c>
      <c r="AG13" s="18">
        <v>1.7</v>
      </c>
      <c r="AH13" s="18">
        <v>1.7</v>
      </c>
      <c r="AI13" s="18">
        <v>1.7</v>
      </c>
      <c r="AJ13" s="18">
        <v>1.8</v>
      </c>
      <c r="AK13" s="18">
        <v>1.8</v>
      </c>
      <c r="AL13" s="18">
        <v>1.9</v>
      </c>
      <c r="AM13" s="18">
        <v>2</v>
      </c>
      <c r="AN13" s="18">
        <v>2</v>
      </c>
      <c r="AO13" s="18">
        <v>2</v>
      </c>
      <c r="AP13" s="18">
        <v>2</v>
      </c>
      <c r="AQ13" s="18">
        <v>2</v>
      </c>
      <c r="AR13" s="18">
        <v>2</v>
      </c>
      <c r="AS13" s="18">
        <v>2</v>
      </c>
      <c r="AT13" s="18">
        <v>2</v>
      </c>
      <c r="AU13" s="18">
        <v>2</v>
      </c>
      <c r="AV13" s="18">
        <v>2.1</v>
      </c>
      <c r="AW13" s="18">
        <v>2.1</v>
      </c>
      <c r="AX13" s="18">
        <v>2.2000000000000002</v>
      </c>
      <c r="AY13" s="18">
        <v>2.2000000000000002</v>
      </c>
      <c r="AZ13" s="18">
        <v>2.2999999999999998</v>
      </c>
      <c r="BA13" s="18">
        <v>4.2</v>
      </c>
      <c r="BB13" s="18">
        <v>5.7</v>
      </c>
      <c r="BC13" s="21">
        <v>5.4</v>
      </c>
      <c r="BD13" s="21">
        <v>5.6</v>
      </c>
    </row>
    <row r="14" spans="1:56" x14ac:dyDescent="0.3">
      <c r="A14" s="14" t="s">
        <v>75</v>
      </c>
      <c r="B14" s="18">
        <v>0.9</v>
      </c>
      <c r="C14" s="18">
        <v>0.9</v>
      </c>
      <c r="D14" s="18">
        <v>0.9</v>
      </c>
      <c r="E14" s="18">
        <v>0.9</v>
      </c>
      <c r="F14" s="18">
        <v>0.9</v>
      </c>
      <c r="G14" s="18">
        <v>0.8</v>
      </c>
      <c r="H14" s="18">
        <v>0.8</v>
      </c>
      <c r="I14" s="18">
        <v>0.8</v>
      </c>
      <c r="J14" s="18">
        <v>0.9</v>
      </c>
      <c r="K14" s="18">
        <v>0.9</v>
      </c>
      <c r="L14" s="18">
        <v>0.9</v>
      </c>
      <c r="M14" s="18">
        <v>0.9</v>
      </c>
      <c r="N14" s="18">
        <v>0.9</v>
      </c>
      <c r="O14" s="18">
        <v>1</v>
      </c>
      <c r="P14" s="18">
        <v>1</v>
      </c>
      <c r="Q14" s="18">
        <v>1</v>
      </c>
      <c r="R14" s="18">
        <v>1</v>
      </c>
      <c r="S14" s="18">
        <v>1</v>
      </c>
      <c r="T14" s="18">
        <v>1.1000000000000001</v>
      </c>
      <c r="U14" s="18">
        <v>1</v>
      </c>
      <c r="V14" s="18">
        <v>0.9</v>
      </c>
      <c r="W14" s="18">
        <v>1</v>
      </c>
      <c r="X14" s="18">
        <v>1</v>
      </c>
      <c r="Y14" s="18">
        <v>1</v>
      </c>
      <c r="Z14" s="18">
        <v>1</v>
      </c>
      <c r="AA14" s="18">
        <v>1</v>
      </c>
      <c r="AB14" s="18">
        <v>1</v>
      </c>
      <c r="AC14" s="18">
        <v>1.2</v>
      </c>
      <c r="AD14" s="18">
        <v>1.2</v>
      </c>
      <c r="AE14" s="18">
        <v>1.3</v>
      </c>
      <c r="AF14" s="18">
        <v>1.3</v>
      </c>
      <c r="AG14" s="18">
        <v>1.4</v>
      </c>
      <c r="AH14" s="18">
        <v>1.4</v>
      </c>
      <c r="AI14" s="18">
        <v>1.4</v>
      </c>
      <c r="AJ14" s="18">
        <v>1.5</v>
      </c>
      <c r="AK14" s="18">
        <v>1.5</v>
      </c>
      <c r="AL14" s="18">
        <v>1.6</v>
      </c>
      <c r="AM14" s="18">
        <v>1.7</v>
      </c>
      <c r="AN14" s="18">
        <v>1.7</v>
      </c>
      <c r="AO14" s="18">
        <v>1.7</v>
      </c>
      <c r="AP14" s="18">
        <v>1.7</v>
      </c>
      <c r="AQ14" s="18">
        <v>1.7</v>
      </c>
      <c r="AR14" s="18">
        <v>1.7</v>
      </c>
      <c r="AS14" s="18">
        <v>1.7</v>
      </c>
      <c r="AT14" s="18">
        <v>1.7</v>
      </c>
      <c r="AU14" s="18">
        <v>1.8</v>
      </c>
      <c r="AV14" s="18">
        <v>1.8</v>
      </c>
      <c r="AW14" s="18">
        <v>1.9</v>
      </c>
      <c r="AX14" s="18">
        <v>1.9</v>
      </c>
      <c r="AY14" s="18">
        <v>2</v>
      </c>
      <c r="AZ14" s="18">
        <v>2</v>
      </c>
      <c r="BA14" s="18">
        <v>3.9</v>
      </c>
      <c r="BB14" s="18">
        <v>5.5</v>
      </c>
      <c r="BC14" s="21">
        <v>5</v>
      </c>
      <c r="BD14" s="21">
        <v>5.3</v>
      </c>
    </row>
    <row r="15" spans="1:56" x14ac:dyDescent="0.3">
      <c r="A15" s="14" t="s">
        <v>76</v>
      </c>
      <c r="B15" s="18">
        <v>0.6</v>
      </c>
      <c r="C15" s="18">
        <v>0.7</v>
      </c>
      <c r="D15" s="18">
        <v>0.7</v>
      </c>
      <c r="E15" s="18">
        <v>0.7</v>
      </c>
      <c r="F15" s="18">
        <v>0.7</v>
      </c>
      <c r="G15" s="18">
        <v>0.7</v>
      </c>
      <c r="H15" s="18">
        <v>0.7</v>
      </c>
      <c r="I15" s="18">
        <v>0.7</v>
      </c>
      <c r="J15" s="18">
        <v>0.7</v>
      </c>
      <c r="K15" s="18">
        <v>0.7</v>
      </c>
      <c r="L15" s="18">
        <v>0.7</v>
      </c>
      <c r="M15" s="18">
        <v>0.6</v>
      </c>
      <c r="N15" s="18">
        <v>0.7</v>
      </c>
      <c r="O15" s="18">
        <v>0.7</v>
      </c>
      <c r="P15" s="18">
        <v>0.8</v>
      </c>
      <c r="Q15" s="18">
        <v>0.7</v>
      </c>
      <c r="R15" s="18">
        <v>0.7</v>
      </c>
      <c r="S15" s="18">
        <v>0.7</v>
      </c>
      <c r="T15" s="18">
        <v>0.7</v>
      </c>
      <c r="U15" s="18">
        <v>0.7</v>
      </c>
      <c r="V15" s="18">
        <v>0.7</v>
      </c>
      <c r="W15" s="18">
        <v>0.7</v>
      </c>
      <c r="X15" s="18">
        <v>0.7</v>
      </c>
      <c r="Y15" s="18">
        <v>0.7</v>
      </c>
      <c r="Z15" s="18">
        <v>0.7</v>
      </c>
      <c r="AA15" s="18">
        <v>0.7</v>
      </c>
      <c r="AB15" s="18">
        <v>0.8</v>
      </c>
      <c r="AC15" s="18">
        <v>0.9</v>
      </c>
      <c r="AD15" s="18">
        <v>0.8</v>
      </c>
      <c r="AE15" s="18">
        <v>0.8</v>
      </c>
      <c r="AF15" s="18">
        <v>1</v>
      </c>
      <c r="AG15" s="18">
        <v>0.9</v>
      </c>
      <c r="AH15" s="18">
        <v>0.9</v>
      </c>
      <c r="AI15" s="18">
        <v>0.9</v>
      </c>
      <c r="AJ15" s="18">
        <v>1</v>
      </c>
      <c r="AK15" s="18">
        <v>1</v>
      </c>
      <c r="AL15" s="18">
        <v>1</v>
      </c>
      <c r="AM15" s="18">
        <v>1.1000000000000001</v>
      </c>
      <c r="AN15" s="18">
        <v>1.1000000000000001</v>
      </c>
      <c r="AO15" s="18">
        <v>1.1000000000000001</v>
      </c>
      <c r="AP15" s="18">
        <v>1.1000000000000001</v>
      </c>
      <c r="AQ15" s="18">
        <v>1.2</v>
      </c>
      <c r="AR15" s="18">
        <v>1.1000000000000001</v>
      </c>
      <c r="AS15" s="18">
        <v>1.1000000000000001</v>
      </c>
      <c r="AT15" s="18">
        <v>1.1000000000000001</v>
      </c>
      <c r="AU15" s="18">
        <v>1.1000000000000001</v>
      </c>
      <c r="AV15" s="18">
        <v>1.2</v>
      </c>
      <c r="AW15" s="18">
        <v>1.2</v>
      </c>
      <c r="AX15" s="18">
        <v>1.2</v>
      </c>
      <c r="AY15" s="18">
        <v>1.2</v>
      </c>
      <c r="AZ15" s="18">
        <v>1.2</v>
      </c>
      <c r="BA15" s="18">
        <v>2.6</v>
      </c>
      <c r="BB15" s="18">
        <v>3.9</v>
      </c>
      <c r="BC15" s="21">
        <v>3.5</v>
      </c>
      <c r="BD15" s="21">
        <v>3.7</v>
      </c>
    </row>
    <row r="16" spans="1:56" x14ac:dyDescent="0.3">
      <c r="A16" s="14" t="s">
        <v>77</v>
      </c>
      <c r="B16" s="18">
        <v>0.6</v>
      </c>
      <c r="C16" s="18">
        <v>0.6</v>
      </c>
      <c r="D16" s="18">
        <v>0.6</v>
      </c>
      <c r="E16" s="18">
        <v>0.6</v>
      </c>
      <c r="F16" s="18">
        <v>0.6</v>
      </c>
      <c r="G16" s="18">
        <v>0.5</v>
      </c>
      <c r="H16" s="18">
        <v>0.6</v>
      </c>
      <c r="I16" s="18">
        <v>0.5</v>
      </c>
      <c r="J16" s="18">
        <v>0.6</v>
      </c>
      <c r="K16" s="18">
        <v>0.6</v>
      </c>
      <c r="L16" s="18">
        <v>0.6</v>
      </c>
      <c r="M16" s="18">
        <v>0.6</v>
      </c>
      <c r="N16" s="18">
        <v>0.6</v>
      </c>
      <c r="O16" s="18">
        <v>0.6</v>
      </c>
      <c r="P16" s="18">
        <v>0.7</v>
      </c>
      <c r="Q16" s="18">
        <v>0.7</v>
      </c>
      <c r="R16" s="18">
        <v>0.6</v>
      </c>
      <c r="S16" s="18">
        <v>0.6</v>
      </c>
      <c r="T16" s="18">
        <v>0.6</v>
      </c>
      <c r="U16" s="18">
        <v>0.7</v>
      </c>
      <c r="V16" s="18">
        <v>0.6</v>
      </c>
      <c r="W16" s="18">
        <v>0.7</v>
      </c>
      <c r="X16" s="18">
        <v>0.7</v>
      </c>
      <c r="Y16" s="18">
        <v>0.8</v>
      </c>
      <c r="Z16" s="18">
        <v>0.8</v>
      </c>
      <c r="AA16" s="18">
        <v>0.9</v>
      </c>
      <c r="AB16" s="18">
        <v>0.9</v>
      </c>
      <c r="AC16" s="18">
        <v>1.1000000000000001</v>
      </c>
      <c r="AD16" s="18">
        <v>1</v>
      </c>
      <c r="AE16" s="18">
        <v>1.1000000000000001</v>
      </c>
      <c r="AF16" s="18">
        <v>1.1000000000000001</v>
      </c>
      <c r="AG16" s="18">
        <v>1.1000000000000001</v>
      </c>
      <c r="AH16" s="18">
        <v>1.2</v>
      </c>
      <c r="AI16" s="18">
        <v>1.2</v>
      </c>
      <c r="AJ16" s="18">
        <v>1.2</v>
      </c>
      <c r="AK16" s="18">
        <v>1.2</v>
      </c>
      <c r="AL16" s="18">
        <v>1.2</v>
      </c>
      <c r="AM16" s="18">
        <v>1.3</v>
      </c>
      <c r="AN16" s="18">
        <v>1.4</v>
      </c>
      <c r="AO16" s="18">
        <v>1.4</v>
      </c>
      <c r="AP16" s="18">
        <v>1.4</v>
      </c>
      <c r="AQ16" s="18">
        <v>1.4</v>
      </c>
      <c r="AR16" s="18">
        <v>1.4</v>
      </c>
      <c r="AS16" s="18">
        <v>1.4</v>
      </c>
      <c r="AT16" s="18">
        <v>1.4</v>
      </c>
      <c r="AU16" s="18">
        <v>1.5</v>
      </c>
      <c r="AV16" s="18">
        <v>1.5</v>
      </c>
      <c r="AW16" s="18">
        <v>1.5</v>
      </c>
      <c r="AX16" s="18">
        <v>1.5</v>
      </c>
      <c r="AY16" s="18">
        <v>1.5</v>
      </c>
      <c r="AZ16" s="18">
        <v>1.5</v>
      </c>
      <c r="BA16" s="18">
        <v>3.2</v>
      </c>
      <c r="BB16" s="18">
        <v>3.9</v>
      </c>
      <c r="BC16" s="21">
        <v>3.6</v>
      </c>
      <c r="BD16" s="21">
        <v>3.8</v>
      </c>
    </row>
    <row r="17" spans="1:56" x14ac:dyDescent="0.3">
      <c r="A17" s="14" t="s">
        <v>78</v>
      </c>
      <c r="B17" s="18">
        <v>0.7</v>
      </c>
      <c r="C17" s="18">
        <v>0.8</v>
      </c>
      <c r="D17" s="18">
        <v>0.8</v>
      </c>
      <c r="E17" s="18">
        <v>0.7</v>
      </c>
      <c r="F17" s="18">
        <v>0.7</v>
      </c>
      <c r="G17" s="18">
        <v>0.6</v>
      </c>
      <c r="H17" s="18">
        <v>0.6</v>
      </c>
      <c r="I17" s="18">
        <v>0.6</v>
      </c>
      <c r="J17" s="18">
        <v>0.6</v>
      </c>
      <c r="K17" s="18">
        <v>0.6</v>
      </c>
      <c r="L17" s="18">
        <v>0.6</v>
      </c>
      <c r="M17" s="18">
        <v>0.7</v>
      </c>
      <c r="N17" s="18">
        <v>0.8</v>
      </c>
      <c r="O17" s="18">
        <v>0.8</v>
      </c>
      <c r="P17" s="18">
        <v>0.8</v>
      </c>
      <c r="Q17" s="18">
        <v>0.8</v>
      </c>
      <c r="R17" s="18">
        <v>0.8</v>
      </c>
      <c r="S17" s="18">
        <v>0.8</v>
      </c>
      <c r="T17" s="18">
        <v>0.7</v>
      </c>
      <c r="U17" s="18">
        <v>0.7</v>
      </c>
      <c r="V17" s="18">
        <v>0.7</v>
      </c>
      <c r="W17" s="18">
        <v>0.7</v>
      </c>
      <c r="X17" s="18">
        <v>0.7</v>
      </c>
      <c r="Y17" s="18">
        <v>0.8</v>
      </c>
      <c r="Z17" s="18">
        <v>0.8</v>
      </c>
      <c r="AA17" s="18">
        <v>0.8</v>
      </c>
      <c r="AB17" s="18">
        <v>0.8</v>
      </c>
      <c r="AC17" s="18">
        <v>0.9</v>
      </c>
      <c r="AD17" s="18">
        <v>0.9</v>
      </c>
      <c r="AE17" s="18">
        <v>1</v>
      </c>
      <c r="AF17" s="18">
        <v>1.2</v>
      </c>
      <c r="AG17" s="18">
        <v>1.1000000000000001</v>
      </c>
      <c r="AH17" s="18">
        <v>1.1000000000000001</v>
      </c>
      <c r="AI17" s="18">
        <v>1.2</v>
      </c>
      <c r="AJ17" s="18">
        <v>1.2</v>
      </c>
      <c r="AK17" s="18">
        <v>1.2</v>
      </c>
      <c r="AL17" s="18">
        <v>1.3</v>
      </c>
      <c r="AM17" s="18">
        <v>1.5</v>
      </c>
      <c r="AN17" s="18">
        <v>1.6</v>
      </c>
      <c r="AO17" s="18">
        <v>1.5</v>
      </c>
      <c r="AP17" s="18">
        <v>1.5</v>
      </c>
      <c r="AQ17" s="18">
        <v>1.4</v>
      </c>
      <c r="AR17" s="18">
        <v>1.4</v>
      </c>
      <c r="AS17" s="18">
        <v>1.5</v>
      </c>
      <c r="AT17" s="18">
        <v>1.4</v>
      </c>
      <c r="AU17" s="18">
        <v>1.4</v>
      </c>
      <c r="AV17" s="18">
        <v>1.5</v>
      </c>
      <c r="AW17" s="18">
        <v>1.6</v>
      </c>
      <c r="AX17" s="18">
        <v>1.6</v>
      </c>
      <c r="AY17" s="18">
        <v>1.7</v>
      </c>
      <c r="AZ17" s="18">
        <v>1.7</v>
      </c>
      <c r="BA17" s="18">
        <v>3.3</v>
      </c>
      <c r="BB17" s="18">
        <v>4.7</v>
      </c>
      <c r="BC17" s="21">
        <v>4.5999999999999996</v>
      </c>
      <c r="BD17" s="21">
        <v>4.5999999999999996</v>
      </c>
    </row>
    <row r="18" spans="1:56" x14ac:dyDescent="0.3">
      <c r="A18" s="14" t="s">
        <v>79</v>
      </c>
      <c r="B18" s="18">
        <v>0.7</v>
      </c>
      <c r="C18" s="18">
        <v>0.7</v>
      </c>
      <c r="D18" s="18">
        <v>0.7</v>
      </c>
      <c r="E18" s="18">
        <v>0.6</v>
      </c>
      <c r="F18" s="18">
        <v>0.6</v>
      </c>
      <c r="G18" s="18">
        <v>0.6</v>
      </c>
      <c r="H18" s="18">
        <v>0.6</v>
      </c>
      <c r="I18" s="18">
        <v>0.6</v>
      </c>
      <c r="J18" s="18">
        <v>0.6</v>
      </c>
      <c r="K18" s="18">
        <v>0.6</v>
      </c>
      <c r="L18" s="18">
        <v>0.7</v>
      </c>
      <c r="M18" s="18">
        <v>0.7</v>
      </c>
      <c r="N18" s="18">
        <v>0.7</v>
      </c>
      <c r="O18" s="18">
        <v>0.7</v>
      </c>
      <c r="P18" s="18">
        <v>0.8</v>
      </c>
      <c r="Q18" s="18">
        <v>0.7</v>
      </c>
      <c r="R18" s="18">
        <v>0.7</v>
      </c>
      <c r="S18" s="18">
        <v>0.6</v>
      </c>
      <c r="T18" s="18">
        <v>0.7</v>
      </c>
      <c r="U18" s="18">
        <v>0.6</v>
      </c>
      <c r="V18" s="18">
        <v>0.6</v>
      </c>
      <c r="W18" s="18">
        <v>0.7</v>
      </c>
      <c r="X18" s="18">
        <v>0.8</v>
      </c>
      <c r="Y18" s="18">
        <v>0.8</v>
      </c>
      <c r="Z18" s="18">
        <v>0.8</v>
      </c>
      <c r="AA18" s="18">
        <v>0.9</v>
      </c>
      <c r="AB18" s="18">
        <v>1</v>
      </c>
      <c r="AC18" s="18">
        <v>1.2</v>
      </c>
      <c r="AD18" s="18">
        <v>1.1000000000000001</v>
      </c>
      <c r="AE18" s="18">
        <v>1.2</v>
      </c>
      <c r="AF18" s="18">
        <v>1.2</v>
      </c>
      <c r="AG18" s="18">
        <v>1.2</v>
      </c>
      <c r="AH18" s="18">
        <v>1.2</v>
      </c>
      <c r="AI18" s="18">
        <v>1.2</v>
      </c>
      <c r="AJ18" s="18">
        <v>1.3</v>
      </c>
      <c r="AK18" s="18">
        <v>1.3</v>
      </c>
      <c r="AL18" s="18">
        <v>1.4</v>
      </c>
      <c r="AM18" s="18">
        <v>1.5</v>
      </c>
      <c r="AN18" s="18">
        <v>1.5</v>
      </c>
      <c r="AO18" s="18">
        <v>1.5</v>
      </c>
      <c r="AP18" s="18">
        <v>1.4</v>
      </c>
      <c r="AQ18" s="18">
        <v>1.4</v>
      </c>
      <c r="AR18" s="18">
        <v>1.4</v>
      </c>
      <c r="AS18" s="18">
        <v>1.4</v>
      </c>
      <c r="AT18" s="18">
        <v>1.5</v>
      </c>
      <c r="AU18" s="18">
        <v>1.5</v>
      </c>
      <c r="AV18" s="18">
        <v>1.6</v>
      </c>
      <c r="AW18" s="18">
        <v>1.6</v>
      </c>
      <c r="AX18" s="18">
        <v>1.6</v>
      </c>
      <c r="AY18" s="18">
        <v>1.7</v>
      </c>
      <c r="AZ18" s="18">
        <v>1.6</v>
      </c>
      <c r="BA18" s="18">
        <v>3.7</v>
      </c>
      <c r="BB18" s="18">
        <v>4.5999999999999996</v>
      </c>
      <c r="BC18" s="21">
        <v>4.3</v>
      </c>
      <c r="BD18" s="21">
        <v>4.5</v>
      </c>
    </row>
    <row r="19" spans="1:56" x14ac:dyDescent="0.3">
      <c r="A19" s="14" t="s">
        <v>80</v>
      </c>
      <c r="B19" s="18">
        <v>1.8</v>
      </c>
      <c r="C19" s="18">
        <v>1.9</v>
      </c>
      <c r="D19" s="18">
        <v>1.9</v>
      </c>
      <c r="E19" s="18">
        <v>1.6</v>
      </c>
      <c r="F19" s="18">
        <v>1.5</v>
      </c>
      <c r="G19" s="18">
        <v>1.4</v>
      </c>
      <c r="H19" s="18">
        <v>1.3</v>
      </c>
      <c r="I19" s="18">
        <v>1.3</v>
      </c>
      <c r="J19" s="18">
        <v>1.4</v>
      </c>
      <c r="K19" s="18">
        <v>1.4</v>
      </c>
      <c r="L19" s="18">
        <v>1.5</v>
      </c>
      <c r="M19" s="18">
        <v>1.6</v>
      </c>
      <c r="N19" s="18">
        <v>1.7</v>
      </c>
      <c r="O19" s="18">
        <v>1.7</v>
      </c>
      <c r="P19" s="18">
        <v>1.7</v>
      </c>
      <c r="Q19" s="18">
        <v>1.6</v>
      </c>
      <c r="R19" s="18">
        <v>1.5</v>
      </c>
      <c r="S19" s="18">
        <v>1.4</v>
      </c>
      <c r="T19" s="18">
        <v>1.3</v>
      </c>
      <c r="U19" s="18">
        <v>1.3</v>
      </c>
      <c r="V19" s="18">
        <v>1.3</v>
      </c>
      <c r="W19" s="18">
        <v>1.3</v>
      </c>
      <c r="X19" s="18">
        <v>1.4</v>
      </c>
      <c r="Y19" s="18">
        <v>1.6</v>
      </c>
      <c r="Z19" s="18">
        <v>1.7</v>
      </c>
      <c r="AA19" s="18">
        <v>1.7</v>
      </c>
      <c r="AB19" s="18">
        <v>1.9</v>
      </c>
      <c r="AC19" s="18">
        <v>2.1</v>
      </c>
      <c r="AD19" s="18">
        <v>2</v>
      </c>
      <c r="AE19" s="18">
        <v>2</v>
      </c>
      <c r="AF19" s="18">
        <v>2.2000000000000002</v>
      </c>
      <c r="AG19" s="18">
        <v>2.2000000000000002</v>
      </c>
      <c r="AH19" s="18">
        <v>2.2000000000000002</v>
      </c>
      <c r="AI19" s="18">
        <v>2.2000000000000002</v>
      </c>
      <c r="AJ19" s="18">
        <v>2.4</v>
      </c>
      <c r="AK19" s="18">
        <v>2.6</v>
      </c>
      <c r="AL19" s="18">
        <v>2.8</v>
      </c>
      <c r="AM19" s="18">
        <v>2.9</v>
      </c>
      <c r="AN19" s="18">
        <v>2.9</v>
      </c>
      <c r="AO19" s="18">
        <v>2.8</v>
      </c>
      <c r="AP19" s="18">
        <v>2.6</v>
      </c>
      <c r="AQ19" s="18">
        <v>2.6</v>
      </c>
      <c r="AR19" s="18">
        <v>2.6</v>
      </c>
      <c r="AS19" s="18">
        <v>2.6</v>
      </c>
      <c r="AT19" s="18">
        <v>2.5</v>
      </c>
      <c r="AU19" s="18">
        <v>2.6</v>
      </c>
      <c r="AV19" s="18">
        <v>2.7</v>
      </c>
      <c r="AW19" s="18">
        <v>2.8</v>
      </c>
      <c r="AX19" s="18">
        <v>3.1</v>
      </c>
      <c r="AY19" s="18">
        <v>3</v>
      </c>
      <c r="AZ19" s="18">
        <v>3</v>
      </c>
      <c r="BA19" s="18">
        <v>5.7</v>
      </c>
      <c r="BB19" s="18">
        <v>6.8</v>
      </c>
      <c r="BC19" s="21">
        <v>6.5</v>
      </c>
      <c r="BD19" s="21">
        <v>6.7</v>
      </c>
    </row>
    <row r="20" spans="1:56" x14ac:dyDescent="0.3">
      <c r="A20" s="14" t="s">
        <v>116</v>
      </c>
      <c r="B20" s="18">
        <v>0.9</v>
      </c>
      <c r="C20" s="18">
        <v>0.9</v>
      </c>
      <c r="D20" s="18">
        <v>0.9</v>
      </c>
      <c r="E20" s="18">
        <v>0.8</v>
      </c>
      <c r="F20" s="18">
        <v>0.8</v>
      </c>
      <c r="G20" s="18">
        <v>0.8</v>
      </c>
      <c r="H20" s="18">
        <v>0.7</v>
      </c>
      <c r="I20" s="18">
        <v>0.7</v>
      </c>
      <c r="J20" s="18">
        <v>0.8</v>
      </c>
      <c r="K20" s="18">
        <v>0.8</v>
      </c>
      <c r="L20" s="18">
        <v>0.8</v>
      </c>
      <c r="M20" s="18">
        <v>0.8</v>
      </c>
      <c r="N20" s="18">
        <v>0.9</v>
      </c>
      <c r="O20" s="18">
        <v>0.9</v>
      </c>
      <c r="P20" s="18">
        <v>0.9</v>
      </c>
      <c r="Q20" s="18">
        <v>0.9</v>
      </c>
      <c r="R20" s="18">
        <v>0.8</v>
      </c>
      <c r="S20" s="18">
        <v>0.8</v>
      </c>
      <c r="T20" s="18">
        <v>0.8</v>
      </c>
      <c r="U20" s="18">
        <v>0.8</v>
      </c>
      <c r="V20" s="18">
        <v>0.8</v>
      </c>
      <c r="W20" s="18">
        <v>0.8</v>
      </c>
      <c r="X20" s="18">
        <v>0.9</v>
      </c>
      <c r="Y20" s="18">
        <v>0.9</v>
      </c>
      <c r="Z20" s="18">
        <v>1</v>
      </c>
      <c r="AA20" s="18">
        <v>1</v>
      </c>
      <c r="AB20" s="18">
        <v>1.1000000000000001</v>
      </c>
      <c r="AC20" s="18">
        <v>1.2</v>
      </c>
      <c r="AD20" s="18">
        <v>1.2</v>
      </c>
      <c r="AE20" s="18">
        <v>1.2</v>
      </c>
      <c r="AF20" s="18">
        <v>1.3</v>
      </c>
      <c r="AG20" s="18">
        <v>1.3</v>
      </c>
      <c r="AH20" s="18">
        <v>1.3</v>
      </c>
      <c r="AI20" s="18">
        <v>1.3</v>
      </c>
      <c r="AJ20" s="18">
        <v>1.4</v>
      </c>
      <c r="AK20" s="18">
        <v>1.5</v>
      </c>
      <c r="AL20" s="18">
        <v>1.5</v>
      </c>
      <c r="AM20" s="18">
        <v>1.6</v>
      </c>
      <c r="AN20" s="18">
        <v>1.7</v>
      </c>
      <c r="AO20" s="18">
        <v>1.6</v>
      </c>
      <c r="AP20" s="18">
        <v>1.6</v>
      </c>
      <c r="AQ20" s="18">
        <v>1.6</v>
      </c>
      <c r="AR20" s="18">
        <v>1.6</v>
      </c>
      <c r="AS20" s="18">
        <v>1.6</v>
      </c>
      <c r="AT20" s="18">
        <v>1.6</v>
      </c>
      <c r="AU20" s="18">
        <v>1.6</v>
      </c>
      <c r="AV20" s="18">
        <v>1.7</v>
      </c>
      <c r="AW20" s="18">
        <v>1.7</v>
      </c>
      <c r="AX20" s="18">
        <v>1.8</v>
      </c>
      <c r="AY20" s="18">
        <v>1.8</v>
      </c>
      <c r="AZ20" s="18">
        <v>1.8</v>
      </c>
      <c r="BA20" s="18">
        <v>3.7</v>
      </c>
      <c r="BB20" s="18">
        <v>4.7</v>
      </c>
      <c r="BC20" s="21">
        <v>4.4000000000000004</v>
      </c>
      <c r="BD20" s="21">
        <v>4.5999999999999996</v>
      </c>
    </row>
    <row r="21" spans="1:56" x14ac:dyDescent="0.3">
      <c r="A21" s="14" t="s">
        <v>117</v>
      </c>
      <c r="B21" s="18">
        <v>1.3</v>
      </c>
      <c r="C21" s="18">
        <v>1.4</v>
      </c>
      <c r="D21" s="18">
        <v>1.4</v>
      </c>
      <c r="E21" s="18">
        <v>1.3</v>
      </c>
      <c r="F21" s="18">
        <v>1.3</v>
      </c>
      <c r="G21" s="18">
        <v>1.3</v>
      </c>
      <c r="H21" s="18">
        <v>1.3</v>
      </c>
      <c r="I21" s="18">
        <v>1.3</v>
      </c>
      <c r="J21" s="18">
        <v>1.3</v>
      </c>
      <c r="K21" s="18">
        <v>1.3</v>
      </c>
      <c r="L21" s="18">
        <v>1.3</v>
      </c>
      <c r="M21" s="18">
        <v>1.3</v>
      </c>
      <c r="N21" s="18">
        <v>1.4</v>
      </c>
      <c r="O21" s="18">
        <v>1.5</v>
      </c>
      <c r="P21" s="18">
        <v>1.5</v>
      </c>
      <c r="Q21" s="18">
        <v>1.4</v>
      </c>
      <c r="R21" s="18">
        <v>1.4</v>
      </c>
      <c r="S21" s="18">
        <v>1.4</v>
      </c>
      <c r="T21" s="18">
        <v>1.3</v>
      </c>
      <c r="U21" s="18">
        <v>1.3</v>
      </c>
      <c r="V21" s="18">
        <v>1.3</v>
      </c>
      <c r="W21" s="18">
        <v>1.2</v>
      </c>
      <c r="X21" s="18">
        <v>1.3</v>
      </c>
      <c r="Y21" s="18">
        <v>1.3</v>
      </c>
      <c r="Z21" s="18">
        <v>1.4</v>
      </c>
      <c r="AA21" s="18">
        <v>1.5</v>
      </c>
      <c r="AB21" s="18">
        <v>1.5</v>
      </c>
      <c r="AC21" s="18">
        <v>1.8</v>
      </c>
      <c r="AD21" s="18">
        <v>1.8</v>
      </c>
      <c r="AE21" s="18">
        <v>1.9</v>
      </c>
      <c r="AF21" s="18">
        <v>1.9</v>
      </c>
      <c r="AG21" s="18">
        <v>2</v>
      </c>
      <c r="AH21" s="18">
        <v>2</v>
      </c>
      <c r="AI21" s="18">
        <v>2</v>
      </c>
      <c r="AJ21" s="18">
        <v>2.1</v>
      </c>
      <c r="AK21" s="18">
        <v>2.1</v>
      </c>
      <c r="AL21" s="18">
        <v>2.2000000000000002</v>
      </c>
      <c r="AM21" s="18">
        <v>2.2999999999999998</v>
      </c>
      <c r="AN21" s="18">
        <v>2.4</v>
      </c>
      <c r="AO21" s="18">
        <v>2.4</v>
      </c>
      <c r="AP21" s="18">
        <v>2.4</v>
      </c>
      <c r="AQ21" s="18">
        <v>2.4</v>
      </c>
      <c r="AR21" s="18">
        <v>2.4</v>
      </c>
      <c r="AS21" s="18">
        <v>2.4</v>
      </c>
      <c r="AT21" s="18">
        <v>2.4</v>
      </c>
      <c r="AU21" s="18">
        <v>2.4</v>
      </c>
      <c r="AV21" s="18">
        <v>2.5</v>
      </c>
      <c r="AW21" s="18">
        <v>2.5</v>
      </c>
      <c r="AX21" s="18">
        <v>2.5</v>
      </c>
      <c r="AY21" s="18">
        <v>2.6</v>
      </c>
      <c r="AZ21" s="18">
        <v>2.7</v>
      </c>
      <c r="BA21" s="18">
        <v>4.8</v>
      </c>
      <c r="BB21" s="18">
        <v>6.6</v>
      </c>
      <c r="BC21" s="21">
        <v>6.2</v>
      </c>
      <c r="BD21" s="21">
        <v>6.5</v>
      </c>
    </row>
    <row r="22" spans="1:56" x14ac:dyDescent="0.3">
      <c r="A22" s="11" t="s">
        <v>120</v>
      </c>
      <c r="B22" s="18">
        <v>1.2</v>
      </c>
      <c r="C22" s="18">
        <v>1.3</v>
      </c>
      <c r="D22" s="18">
        <v>1.3</v>
      </c>
      <c r="E22" s="18">
        <v>1.2</v>
      </c>
      <c r="F22" s="18">
        <v>1.2</v>
      </c>
      <c r="G22" s="18">
        <v>1.2</v>
      </c>
      <c r="H22" s="18">
        <v>1.2</v>
      </c>
      <c r="I22" s="18">
        <v>1.2</v>
      </c>
      <c r="J22" s="18">
        <v>1.2</v>
      </c>
      <c r="K22" s="18">
        <v>1.2</v>
      </c>
      <c r="L22" s="18">
        <v>1.2</v>
      </c>
      <c r="M22" s="18">
        <v>1.2</v>
      </c>
      <c r="N22" s="18">
        <v>1.2</v>
      </c>
      <c r="O22" s="18">
        <v>1.3</v>
      </c>
      <c r="P22" s="18">
        <v>1.3</v>
      </c>
      <c r="Q22" s="18">
        <v>1.4</v>
      </c>
      <c r="R22" s="18">
        <v>1.3</v>
      </c>
      <c r="S22" s="18">
        <v>1.3</v>
      </c>
      <c r="T22" s="18">
        <v>1.3</v>
      </c>
      <c r="U22" s="18">
        <v>1.3</v>
      </c>
      <c r="V22" s="18">
        <v>1.3</v>
      </c>
      <c r="W22" s="18">
        <v>1.3</v>
      </c>
      <c r="X22" s="18">
        <v>1.3</v>
      </c>
      <c r="Y22" s="18">
        <v>1.3</v>
      </c>
      <c r="Z22" s="18">
        <v>1.4</v>
      </c>
      <c r="AA22" s="18">
        <v>1.5</v>
      </c>
      <c r="AB22" s="18">
        <v>1.5</v>
      </c>
      <c r="AC22" s="18">
        <v>1.6</v>
      </c>
      <c r="AD22" s="18">
        <v>1.5</v>
      </c>
      <c r="AE22" s="18">
        <v>1.5</v>
      </c>
      <c r="AF22" s="18">
        <v>1.5</v>
      </c>
      <c r="AG22" s="18">
        <v>1.6</v>
      </c>
      <c r="AH22" s="18">
        <v>1.6</v>
      </c>
      <c r="AI22" s="18">
        <v>1.6</v>
      </c>
      <c r="AJ22" s="18">
        <v>1.7</v>
      </c>
      <c r="AK22" s="18">
        <v>1.8</v>
      </c>
      <c r="AL22" s="18">
        <v>1.8</v>
      </c>
      <c r="AM22" s="18">
        <v>2</v>
      </c>
      <c r="AN22" s="18">
        <v>2</v>
      </c>
      <c r="AO22" s="18">
        <v>2</v>
      </c>
      <c r="AP22" s="18">
        <v>2</v>
      </c>
      <c r="AQ22" s="18">
        <v>2</v>
      </c>
      <c r="AR22" s="18">
        <v>2</v>
      </c>
      <c r="AS22" s="18">
        <v>2</v>
      </c>
      <c r="AT22" s="18">
        <v>2</v>
      </c>
      <c r="AU22" s="18">
        <v>2.1</v>
      </c>
      <c r="AV22" s="18">
        <v>2.1</v>
      </c>
      <c r="AW22" s="18">
        <v>2.1</v>
      </c>
      <c r="AX22" s="18">
        <v>2.2000000000000002</v>
      </c>
      <c r="AY22" s="18">
        <v>2.2000000000000002</v>
      </c>
      <c r="AZ22" s="18">
        <v>2.2000000000000002</v>
      </c>
      <c r="BA22" s="18">
        <v>4.3</v>
      </c>
      <c r="BB22" s="18">
        <v>5.4</v>
      </c>
      <c r="BC22" s="21">
        <v>5.0999999999999996</v>
      </c>
      <c r="BD22" s="21">
        <v>5.3</v>
      </c>
    </row>
    <row r="23" spans="1:56" x14ac:dyDescent="0.3">
      <c r="A23" s="14" t="s">
        <v>81</v>
      </c>
      <c r="B23" s="18">
        <v>1.8</v>
      </c>
      <c r="C23" s="18">
        <v>1.9</v>
      </c>
      <c r="D23" s="18">
        <v>1.9</v>
      </c>
      <c r="E23" s="18">
        <v>1.8</v>
      </c>
      <c r="F23" s="18">
        <v>1.8</v>
      </c>
      <c r="G23" s="18">
        <v>1.8</v>
      </c>
      <c r="H23" s="18">
        <v>1.8</v>
      </c>
      <c r="I23" s="18">
        <v>1.8</v>
      </c>
      <c r="J23" s="18">
        <v>1.8</v>
      </c>
      <c r="K23" s="18">
        <v>1.8</v>
      </c>
      <c r="L23" s="18">
        <v>1.8</v>
      </c>
      <c r="M23" s="18">
        <v>1.7</v>
      </c>
      <c r="N23" s="18">
        <v>1.8</v>
      </c>
      <c r="O23" s="18">
        <v>1.9</v>
      </c>
      <c r="P23" s="18">
        <v>1.9</v>
      </c>
      <c r="Q23" s="18">
        <v>1.9</v>
      </c>
      <c r="R23" s="18">
        <v>1.9</v>
      </c>
      <c r="S23" s="18">
        <v>1.9</v>
      </c>
      <c r="T23" s="18">
        <v>1.9</v>
      </c>
      <c r="U23" s="18">
        <v>1.9</v>
      </c>
      <c r="V23" s="18">
        <v>1.9</v>
      </c>
      <c r="W23" s="18">
        <v>1.8</v>
      </c>
      <c r="X23" s="18">
        <v>1.8</v>
      </c>
      <c r="Y23" s="18">
        <v>1.9</v>
      </c>
      <c r="Z23" s="18">
        <v>1.9</v>
      </c>
      <c r="AA23" s="18">
        <v>2</v>
      </c>
      <c r="AB23" s="18">
        <v>2.1</v>
      </c>
      <c r="AC23" s="18">
        <v>2.2000000000000002</v>
      </c>
      <c r="AD23" s="18">
        <v>2.1</v>
      </c>
      <c r="AE23" s="18">
        <v>2.1</v>
      </c>
      <c r="AF23" s="18">
        <v>2.1</v>
      </c>
      <c r="AG23" s="18">
        <v>2.1</v>
      </c>
      <c r="AH23" s="18">
        <v>2.2000000000000002</v>
      </c>
      <c r="AI23" s="18">
        <v>2.2000000000000002</v>
      </c>
      <c r="AJ23" s="18">
        <v>2.2000000000000002</v>
      </c>
      <c r="AK23" s="18">
        <v>2.2999999999999998</v>
      </c>
      <c r="AL23" s="18">
        <v>2.4</v>
      </c>
      <c r="AM23" s="18">
        <v>2.5</v>
      </c>
      <c r="AN23" s="18">
        <v>2.6</v>
      </c>
      <c r="AO23" s="18">
        <v>2.6</v>
      </c>
      <c r="AP23" s="18">
        <v>2.6</v>
      </c>
      <c r="AQ23" s="18">
        <v>2.7</v>
      </c>
      <c r="AR23" s="18">
        <v>2.7</v>
      </c>
      <c r="AS23" s="18">
        <v>2.8</v>
      </c>
      <c r="AT23" s="18">
        <v>2.8</v>
      </c>
      <c r="AU23" s="18">
        <v>2.8</v>
      </c>
      <c r="AV23" s="18">
        <v>2.9</v>
      </c>
      <c r="AW23" s="18">
        <v>2.9</v>
      </c>
      <c r="AX23" s="18">
        <v>2.9</v>
      </c>
      <c r="AY23" s="18">
        <v>3</v>
      </c>
      <c r="AZ23" s="18">
        <v>3</v>
      </c>
      <c r="BA23" s="18">
        <v>5.0999999999999996</v>
      </c>
      <c r="BB23" s="18">
        <v>6.4</v>
      </c>
      <c r="BC23" s="21">
        <v>6.3</v>
      </c>
      <c r="BD23" s="21">
        <v>6.5</v>
      </c>
    </row>
    <row r="25" spans="1:56" x14ac:dyDescent="0.3">
      <c r="A25" s="10" t="s">
        <v>60</v>
      </c>
    </row>
    <row r="26" spans="1:56" x14ac:dyDescent="0.3">
      <c r="A26" s="10" t="s">
        <v>61</v>
      </c>
    </row>
    <row r="27" spans="1:56" x14ac:dyDescent="0.3">
      <c r="A27" s="10" t="s">
        <v>62</v>
      </c>
    </row>
    <row r="28" spans="1:56" x14ac:dyDescent="0.3">
      <c r="A28" s="10" t="s">
        <v>63</v>
      </c>
    </row>
    <row r="29" spans="1:56" x14ac:dyDescent="0.3">
      <c r="A29" s="10" t="s">
        <v>64</v>
      </c>
    </row>
    <row r="30" spans="1:56" x14ac:dyDescent="0.3">
      <c r="A30"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0"/>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19" t="s">
        <v>113</v>
      </c>
      <c r="B3" s="19"/>
      <c r="C3" s="19"/>
      <c r="D3" s="19"/>
      <c r="E3" s="19"/>
      <c r="F3" s="19"/>
      <c r="G3" s="19"/>
      <c r="H3" s="19"/>
      <c r="I3" s="19"/>
      <c r="J3" s="19"/>
    </row>
    <row r="5" spans="1:58" x14ac:dyDescent="0.3">
      <c r="A5" s="11" t="s">
        <v>1</v>
      </c>
      <c r="B5" s="11" t="s">
        <v>2</v>
      </c>
    </row>
    <row r="6" spans="1:58" x14ac:dyDescent="0.3">
      <c r="A6" s="11" t="s">
        <v>3</v>
      </c>
      <c r="B6" s="11" t="s">
        <v>67</v>
      </c>
    </row>
    <row r="7" spans="1:58" x14ac:dyDescent="0.3">
      <c r="A7" s="11" t="s">
        <v>5</v>
      </c>
      <c r="B7" s="11" t="s">
        <v>6</v>
      </c>
    </row>
    <row r="9" spans="1:5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22" t="s">
        <v>118</v>
      </c>
      <c r="BD9" s="22" t="s">
        <v>121</v>
      </c>
    </row>
    <row r="10" spans="1:58" x14ac:dyDescent="0.3">
      <c r="A10" s="14" t="s">
        <v>72</v>
      </c>
      <c r="B10" s="17">
        <v>330</v>
      </c>
      <c r="C10" s="17">
        <v>385</v>
      </c>
      <c r="D10" s="17">
        <v>385</v>
      </c>
      <c r="E10" s="17">
        <v>360</v>
      </c>
      <c r="F10" s="17">
        <v>360</v>
      </c>
      <c r="G10" s="17">
        <v>340</v>
      </c>
      <c r="H10" s="17">
        <v>335</v>
      </c>
      <c r="I10" s="17">
        <v>350</v>
      </c>
      <c r="J10" s="17">
        <v>350</v>
      </c>
      <c r="K10" s="17">
        <v>350</v>
      </c>
      <c r="L10" s="17">
        <v>355</v>
      </c>
      <c r="M10" s="17">
        <v>340</v>
      </c>
      <c r="N10" s="17">
        <v>350</v>
      </c>
      <c r="O10" s="17">
        <v>375</v>
      </c>
      <c r="P10" s="17">
        <v>375</v>
      </c>
      <c r="Q10" s="17">
        <v>360</v>
      </c>
      <c r="R10" s="17">
        <v>350</v>
      </c>
      <c r="S10" s="17">
        <v>315</v>
      </c>
      <c r="T10" s="17">
        <v>315</v>
      </c>
      <c r="U10" s="17">
        <v>290</v>
      </c>
      <c r="V10" s="17">
        <v>310</v>
      </c>
      <c r="W10" s="17">
        <v>285</v>
      </c>
      <c r="X10" s="17">
        <v>290</v>
      </c>
      <c r="Y10" s="17">
        <v>320</v>
      </c>
      <c r="Z10" s="17">
        <v>335</v>
      </c>
      <c r="AA10" s="17">
        <v>335</v>
      </c>
      <c r="AB10" s="17">
        <v>345</v>
      </c>
      <c r="AC10" s="17">
        <v>390</v>
      </c>
      <c r="AD10" s="17">
        <v>390</v>
      </c>
      <c r="AE10" s="17">
        <v>405</v>
      </c>
      <c r="AF10" s="17">
        <v>415</v>
      </c>
      <c r="AG10" s="17">
        <v>425</v>
      </c>
      <c r="AH10" s="17">
        <v>425</v>
      </c>
      <c r="AI10" s="17">
        <v>445</v>
      </c>
      <c r="AJ10" s="17">
        <v>460</v>
      </c>
      <c r="AK10" s="17">
        <v>495</v>
      </c>
      <c r="AL10" s="17">
        <v>510</v>
      </c>
      <c r="AM10" s="17">
        <v>545</v>
      </c>
      <c r="AN10" s="17">
        <v>555</v>
      </c>
      <c r="AO10" s="17">
        <v>570</v>
      </c>
      <c r="AP10" s="17">
        <v>545</v>
      </c>
      <c r="AQ10" s="17">
        <v>545</v>
      </c>
      <c r="AR10" s="17">
        <v>555</v>
      </c>
      <c r="AS10" s="17">
        <v>555</v>
      </c>
      <c r="AT10" s="17">
        <v>550</v>
      </c>
      <c r="AU10" s="17">
        <v>555</v>
      </c>
      <c r="AV10" s="17">
        <v>570</v>
      </c>
      <c r="AW10" s="17">
        <v>570</v>
      </c>
      <c r="AX10" s="17">
        <v>575</v>
      </c>
      <c r="AY10" s="17">
        <v>605</v>
      </c>
      <c r="AZ10" s="17">
        <v>615</v>
      </c>
      <c r="BA10" s="17">
        <v>1090</v>
      </c>
      <c r="BB10" s="17">
        <v>1520</v>
      </c>
      <c r="BC10" s="23">
        <v>1575</v>
      </c>
      <c r="BD10" s="23">
        <v>1610</v>
      </c>
      <c r="BF10" s="23"/>
    </row>
    <row r="11" spans="1:58" x14ac:dyDescent="0.3">
      <c r="A11" s="14" t="s">
        <v>115</v>
      </c>
      <c r="B11" s="17">
        <v>435</v>
      </c>
      <c r="C11" s="17">
        <v>480</v>
      </c>
      <c r="D11" s="17">
        <v>465</v>
      </c>
      <c r="E11" s="17">
        <v>435</v>
      </c>
      <c r="F11" s="17">
        <v>405</v>
      </c>
      <c r="G11" s="17">
        <v>380</v>
      </c>
      <c r="H11" s="17">
        <v>370</v>
      </c>
      <c r="I11" s="17">
        <v>375</v>
      </c>
      <c r="J11" s="17">
        <v>395</v>
      </c>
      <c r="K11" s="17">
        <v>395</v>
      </c>
      <c r="L11" s="17">
        <v>395</v>
      </c>
      <c r="M11" s="17">
        <v>410</v>
      </c>
      <c r="N11" s="17">
        <v>435</v>
      </c>
      <c r="O11" s="17">
        <v>455</v>
      </c>
      <c r="P11" s="17">
        <v>470</v>
      </c>
      <c r="Q11" s="17">
        <v>440</v>
      </c>
      <c r="R11" s="17">
        <v>390</v>
      </c>
      <c r="S11" s="17">
        <v>365</v>
      </c>
      <c r="T11" s="17">
        <v>365</v>
      </c>
      <c r="U11" s="17">
        <v>370</v>
      </c>
      <c r="V11" s="17">
        <v>355</v>
      </c>
      <c r="W11" s="17">
        <v>365</v>
      </c>
      <c r="X11" s="17">
        <v>405</v>
      </c>
      <c r="Y11" s="17">
        <v>415</v>
      </c>
      <c r="Z11" s="17">
        <v>430</v>
      </c>
      <c r="AA11" s="17">
        <v>450</v>
      </c>
      <c r="AB11" s="17">
        <v>490</v>
      </c>
      <c r="AC11" s="17">
        <v>535</v>
      </c>
      <c r="AD11" s="17">
        <v>500</v>
      </c>
      <c r="AE11" s="17">
        <v>520</v>
      </c>
      <c r="AF11" s="17">
        <v>535</v>
      </c>
      <c r="AG11" s="17">
        <v>560</v>
      </c>
      <c r="AH11" s="17">
        <v>555</v>
      </c>
      <c r="AI11" s="17">
        <v>565</v>
      </c>
      <c r="AJ11" s="17">
        <v>615</v>
      </c>
      <c r="AK11" s="17">
        <v>630</v>
      </c>
      <c r="AL11" s="17">
        <v>695</v>
      </c>
      <c r="AM11" s="17">
        <v>730</v>
      </c>
      <c r="AN11" s="17">
        <v>760</v>
      </c>
      <c r="AO11" s="17">
        <v>715</v>
      </c>
      <c r="AP11" s="17">
        <v>705</v>
      </c>
      <c r="AQ11" s="17">
        <v>695</v>
      </c>
      <c r="AR11" s="17">
        <v>690</v>
      </c>
      <c r="AS11" s="17">
        <v>700</v>
      </c>
      <c r="AT11" s="17">
        <v>675</v>
      </c>
      <c r="AU11" s="17">
        <v>695</v>
      </c>
      <c r="AV11" s="17">
        <v>715</v>
      </c>
      <c r="AW11" s="17">
        <v>765</v>
      </c>
      <c r="AX11" s="17">
        <v>770</v>
      </c>
      <c r="AY11" s="17">
        <v>810</v>
      </c>
      <c r="AZ11" s="17">
        <v>780</v>
      </c>
      <c r="BA11" s="17">
        <v>1465</v>
      </c>
      <c r="BB11" s="17">
        <v>2100</v>
      </c>
      <c r="BC11" s="23">
        <v>2115</v>
      </c>
      <c r="BD11" s="23">
        <v>2195</v>
      </c>
      <c r="BF11" s="23"/>
    </row>
    <row r="12" spans="1:58" x14ac:dyDescent="0.3">
      <c r="A12" s="14" t="s">
        <v>73</v>
      </c>
      <c r="B12" s="17">
        <v>195</v>
      </c>
      <c r="C12" s="17">
        <v>235</v>
      </c>
      <c r="D12" s="17">
        <v>265</v>
      </c>
      <c r="E12" s="17">
        <v>245</v>
      </c>
      <c r="F12" s="17">
        <v>240</v>
      </c>
      <c r="G12" s="17">
        <v>240</v>
      </c>
      <c r="H12" s="17">
        <v>230</v>
      </c>
      <c r="I12" s="17">
        <v>240</v>
      </c>
      <c r="J12" s="17">
        <v>235</v>
      </c>
      <c r="K12" s="17">
        <v>240</v>
      </c>
      <c r="L12" s="17">
        <v>245</v>
      </c>
      <c r="M12" s="17">
        <v>230</v>
      </c>
      <c r="N12" s="17">
        <v>225</v>
      </c>
      <c r="O12" s="17">
        <v>240</v>
      </c>
      <c r="P12" s="17">
        <v>240</v>
      </c>
      <c r="Q12" s="17">
        <v>230</v>
      </c>
      <c r="R12" s="17">
        <v>215</v>
      </c>
      <c r="S12" s="17">
        <v>210</v>
      </c>
      <c r="T12" s="17">
        <v>220</v>
      </c>
      <c r="U12" s="17">
        <v>215</v>
      </c>
      <c r="V12" s="17">
        <v>215</v>
      </c>
      <c r="W12" s="17">
        <v>200</v>
      </c>
      <c r="X12" s="17">
        <v>180</v>
      </c>
      <c r="Y12" s="17">
        <v>180</v>
      </c>
      <c r="Z12" s="17">
        <v>200</v>
      </c>
      <c r="AA12" s="17">
        <v>225</v>
      </c>
      <c r="AB12" s="17">
        <v>220</v>
      </c>
      <c r="AC12" s="17">
        <v>240</v>
      </c>
      <c r="AD12" s="17">
        <v>240</v>
      </c>
      <c r="AE12" s="17">
        <v>250</v>
      </c>
      <c r="AF12" s="17">
        <v>260</v>
      </c>
      <c r="AG12" s="17">
        <v>250</v>
      </c>
      <c r="AH12" s="17">
        <v>250</v>
      </c>
      <c r="AI12" s="17">
        <v>255</v>
      </c>
      <c r="AJ12" s="17">
        <v>275</v>
      </c>
      <c r="AK12" s="17">
        <v>280</v>
      </c>
      <c r="AL12" s="17">
        <v>295</v>
      </c>
      <c r="AM12" s="17">
        <v>305</v>
      </c>
      <c r="AN12" s="17">
        <v>330</v>
      </c>
      <c r="AO12" s="17">
        <v>325</v>
      </c>
      <c r="AP12" s="17">
        <v>325</v>
      </c>
      <c r="AQ12" s="17">
        <v>335</v>
      </c>
      <c r="AR12" s="17">
        <v>330</v>
      </c>
      <c r="AS12" s="17">
        <v>310</v>
      </c>
      <c r="AT12" s="17">
        <v>325</v>
      </c>
      <c r="AU12" s="17">
        <v>310</v>
      </c>
      <c r="AV12" s="17">
        <v>355</v>
      </c>
      <c r="AW12" s="17">
        <v>340</v>
      </c>
      <c r="AX12" s="17">
        <v>355</v>
      </c>
      <c r="AY12" s="17">
        <v>380</v>
      </c>
      <c r="AZ12" s="17">
        <v>410</v>
      </c>
      <c r="BA12" s="17">
        <v>635</v>
      </c>
      <c r="BB12" s="17">
        <v>925</v>
      </c>
      <c r="BC12" s="23">
        <v>925</v>
      </c>
      <c r="BD12" s="23">
        <v>990</v>
      </c>
      <c r="BF12" s="23"/>
    </row>
    <row r="13" spans="1:58" x14ac:dyDescent="0.3">
      <c r="A13" s="14" t="s">
        <v>74</v>
      </c>
      <c r="B13" s="17">
        <v>960</v>
      </c>
      <c r="C13" s="17">
        <v>1100</v>
      </c>
      <c r="D13" s="17">
        <v>1115</v>
      </c>
      <c r="E13" s="17">
        <v>1045</v>
      </c>
      <c r="F13" s="17">
        <v>1005</v>
      </c>
      <c r="G13" s="17">
        <v>960</v>
      </c>
      <c r="H13" s="17">
        <v>930</v>
      </c>
      <c r="I13" s="17">
        <v>960</v>
      </c>
      <c r="J13" s="17">
        <v>980</v>
      </c>
      <c r="K13" s="17">
        <v>985</v>
      </c>
      <c r="L13" s="17">
        <v>995</v>
      </c>
      <c r="M13" s="17">
        <v>980</v>
      </c>
      <c r="N13" s="17">
        <v>1005</v>
      </c>
      <c r="O13" s="17">
        <v>1075</v>
      </c>
      <c r="P13" s="17">
        <v>1085</v>
      </c>
      <c r="Q13" s="17">
        <v>1025</v>
      </c>
      <c r="R13" s="17">
        <v>955</v>
      </c>
      <c r="S13" s="17">
        <v>895</v>
      </c>
      <c r="T13" s="17">
        <v>895</v>
      </c>
      <c r="U13" s="17">
        <v>880</v>
      </c>
      <c r="V13" s="17">
        <v>875</v>
      </c>
      <c r="W13" s="17">
        <v>855</v>
      </c>
      <c r="X13" s="17">
        <v>880</v>
      </c>
      <c r="Y13" s="17">
        <v>915</v>
      </c>
      <c r="Z13" s="17">
        <v>965</v>
      </c>
      <c r="AA13" s="17">
        <v>1010</v>
      </c>
      <c r="AB13" s="17">
        <v>1060</v>
      </c>
      <c r="AC13" s="17">
        <v>1165</v>
      </c>
      <c r="AD13" s="17">
        <v>1130</v>
      </c>
      <c r="AE13" s="17">
        <v>1170</v>
      </c>
      <c r="AF13" s="17">
        <v>1205</v>
      </c>
      <c r="AG13" s="17">
        <v>1240</v>
      </c>
      <c r="AH13" s="17">
        <v>1225</v>
      </c>
      <c r="AI13" s="17">
        <v>1260</v>
      </c>
      <c r="AJ13" s="17">
        <v>1350</v>
      </c>
      <c r="AK13" s="17">
        <v>1405</v>
      </c>
      <c r="AL13" s="17">
        <v>1500</v>
      </c>
      <c r="AM13" s="17">
        <v>1580</v>
      </c>
      <c r="AN13" s="17">
        <v>1645</v>
      </c>
      <c r="AO13" s="17">
        <v>1610</v>
      </c>
      <c r="AP13" s="17">
        <v>1575</v>
      </c>
      <c r="AQ13" s="17">
        <v>1580</v>
      </c>
      <c r="AR13" s="17">
        <v>1575</v>
      </c>
      <c r="AS13" s="17">
        <v>1565</v>
      </c>
      <c r="AT13" s="17">
        <v>1550</v>
      </c>
      <c r="AU13" s="17">
        <v>1560</v>
      </c>
      <c r="AV13" s="17">
        <v>1640</v>
      </c>
      <c r="AW13" s="17">
        <v>1670</v>
      </c>
      <c r="AX13" s="17">
        <v>1700</v>
      </c>
      <c r="AY13" s="17">
        <v>1790</v>
      </c>
      <c r="AZ13" s="17">
        <v>1800</v>
      </c>
      <c r="BA13" s="17">
        <v>3190</v>
      </c>
      <c r="BB13" s="17">
        <v>4545</v>
      </c>
      <c r="BC13" s="23">
        <v>4615</v>
      </c>
      <c r="BD13" s="23">
        <v>4800</v>
      </c>
      <c r="BF13" s="23"/>
    </row>
    <row r="14" spans="1:58" x14ac:dyDescent="0.3">
      <c r="A14" s="14" t="s">
        <v>75</v>
      </c>
      <c r="B14" s="17">
        <v>45</v>
      </c>
      <c r="C14" s="17">
        <v>45</v>
      </c>
      <c r="D14" s="17">
        <v>45</v>
      </c>
      <c r="E14" s="17">
        <v>40</v>
      </c>
      <c r="F14" s="17">
        <v>35</v>
      </c>
      <c r="G14" s="17">
        <v>30</v>
      </c>
      <c r="H14" s="17">
        <v>40</v>
      </c>
      <c r="I14" s="17">
        <v>35</v>
      </c>
      <c r="J14" s="17">
        <v>40</v>
      </c>
      <c r="K14" s="17">
        <v>35</v>
      </c>
      <c r="L14" s="17">
        <v>35</v>
      </c>
      <c r="M14" s="17">
        <v>40</v>
      </c>
      <c r="N14" s="17">
        <v>40</v>
      </c>
      <c r="O14" s="17">
        <v>40</v>
      </c>
      <c r="P14" s="17">
        <v>45</v>
      </c>
      <c r="Q14" s="17">
        <v>50</v>
      </c>
      <c r="R14" s="17">
        <v>50</v>
      </c>
      <c r="S14" s="17">
        <v>50</v>
      </c>
      <c r="T14" s="17">
        <v>60</v>
      </c>
      <c r="U14" s="17">
        <v>55</v>
      </c>
      <c r="V14" s="17">
        <v>45</v>
      </c>
      <c r="W14" s="17">
        <v>40</v>
      </c>
      <c r="X14" s="17">
        <v>55</v>
      </c>
      <c r="Y14" s="17">
        <v>45</v>
      </c>
      <c r="Z14" s="17">
        <v>50</v>
      </c>
      <c r="AA14" s="17">
        <v>50</v>
      </c>
      <c r="AB14" s="17">
        <v>60</v>
      </c>
      <c r="AC14" s="17">
        <v>60</v>
      </c>
      <c r="AD14" s="17">
        <v>60</v>
      </c>
      <c r="AE14" s="17">
        <v>70</v>
      </c>
      <c r="AF14" s="17">
        <v>70</v>
      </c>
      <c r="AG14" s="17">
        <v>70</v>
      </c>
      <c r="AH14" s="17">
        <v>65</v>
      </c>
      <c r="AI14" s="17">
        <v>65</v>
      </c>
      <c r="AJ14" s="17">
        <v>70</v>
      </c>
      <c r="AK14" s="17">
        <v>75</v>
      </c>
      <c r="AL14" s="17">
        <v>90</v>
      </c>
      <c r="AM14" s="17">
        <v>95</v>
      </c>
      <c r="AN14" s="17">
        <v>95</v>
      </c>
      <c r="AO14" s="17">
        <v>85</v>
      </c>
      <c r="AP14" s="17">
        <v>85</v>
      </c>
      <c r="AQ14" s="17">
        <v>90</v>
      </c>
      <c r="AR14" s="17">
        <v>90</v>
      </c>
      <c r="AS14" s="17">
        <v>85</v>
      </c>
      <c r="AT14" s="17">
        <v>85</v>
      </c>
      <c r="AU14" s="17">
        <v>95</v>
      </c>
      <c r="AV14" s="17">
        <v>90</v>
      </c>
      <c r="AW14" s="17">
        <v>105</v>
      </c>
      <c r="AX14" s="17">
        <v>100</v>
      </c>
      <c r="AY14" s="17">
        <v>100</v>
      </c>
      <c r="AZ14" s="17">
        <v>95</v>
      </c>
      <c r="BA14" s="17">
        <v>165</v>
      </c>
      <c r="BB14" s="17">
        <v>260</v>
      </c>
      <c r="BC14" s="23">
        <v>260</v>
      </c>
      <c r="BD14" s="23">
        <v>275</v>
      </c>
      <c r="BF14" s="23"/>
    </row>
    <row r="15" spans="1:58" x14ac:dyDescent="0.3">
      <c r="A15" s="14" t="s">
        <v>76</v>
      </c>
      <c r="B15" s="17">
        <v>55</v>
      </c>
      <c r="C15" s="17">
        <v>75</v>
      </c>
      <c r="D15" s="17">
        <v>70</v>
      </c>
      <c r="E15" s="17">
        <v>70</v>
      </c>
      <c r="F15" s="17">
        <v>75</v>
      </c>
      <c r="G15" s="17">
        <v>70</v>
      </c>
      <c r="H15" s="17">
        <v>75</v>
      </c>
      <c r="I15" s="17">
        <v>75</v>
      </c>
      <c r="J15" s="17">
        <v>70</v>
      </c>
      <c r="K15" s="17">
        <v>70</v>
      </c>
      <c r="L15" s="17">
        <v>65</v>
      </c>
      <c r="M15" s="17">
        <v>65</v>
      </c>
      <c r="N15" s="17">
        <v>65</v>
      </c>
      <c r="O15" s="17">
        <v>75</v>
      </c>
      <c r="P15" s="17">
        <v>70</v>
      </c>
      <c r="Q15" s="17">
        <v>70</v>
      </c>
      <c r="R15" s="17">
        <v>60</v>
      </c>
      <c r="S15" s="17">
        <v>60</v>
      </c>
      <c r="T15" s="17">
        <v>65</v>
      </c>
      <c r="U15" s="17">
        <v>70</v>
      </c>
      <c r="V15" s="17">
        <v>75</v>
      </c>
      <c r="W15" s="17">
        <v>85</v>
      </c>
      <c r="X15" s="17">
        <v>85</v>
      </c>
      <c r="Y15" s="17">
        <v>75</v>
      </c>
      <c r="Z15" s="17">
        <v>75</v>
      </c>
      <c r="AA15" s="17">
        <v>85</v>
      </c>
      <c r="AB15" s="17">
        <v>85</v>
      </c>
      <c r="AC15" s="17">
        <v>95</v>
      </c>
      <c r="AD15" s="17">
        <v>90</v>
      </c>
      <c r="AE15" s="17">
        <v>95</v>
      </c>
      <c r="AF15" s="17">
        <v>95</v>
      </c>
      <c r="AG15" s="17">
        <v>95</v>
      </c>
      <c r="AH15" s="17">
        <v>95</v>
      </c>
      <c r="AI15" s="17">
        <v>95</v>
      </c>
      <c r="AJ15" s="17">
        <v>100</v>
      </c>
      <c r="AK15" s="17">
        <v>105</v>
      </c>
      <c r="AL15" s="17">
        <v>100</v>
      </c>
      <c r="AM15" s="17">
        <v>100</v>
      </c>
      <c r="AN15" s="17">
        <v>105</v>
      </c>
      <c r="AO15" s="17">
        <v>100</v>
      </c>
      <c r="AP15" s="17">
        <v>110</v>
      </c>
      <c r="AQ15" s="17">
        <v>110</v>
      </c>
      <c r="AR15" s="17">
        <v>95</v>
      </c>
      <c r="AS15" s="17">
        <v>90</v>
      </c>
      <c r="AT15" s="17">
        <v>95</v>
      </c>
      <c r="AU15" s="17">
        <v>95</v>
      </c>
      <c r="AV15" s="17">
        <v>90</v>
      </c>
      <c r="AW15" s="17">
        <v>95</v>
      </c>
      <c r="AX15" s="17">
        <v>95</v>
      </c>
      <c r="AY15" s="17">
        <v>100</v>
      </c>
      <c r="AZ15" s="17">
        <v>95</v>
      </c>
      <c r="BA15" s="17">
        <v>195</v>
      </c>
      <c r="BB15" s="17">
        <v>355</v>
      </c>
      <c r="BC15" s="23">
        <v>350</v>
      </c>
      <c r="BD15" s="23">
        <v>360</v>
      </c>
      <c r="BF15" s="23"/>
    </row>
    <row r="16" spans="1:58" x14ac:dyDescent="0.3">
      <c r="A16" s="14" t="s">
        <v>77</v>
      </c>
      <c r="B16" s="17">
        <v>50</v>
      </c>
      <c r="C16" s="17">
        <v>60</v>
      </c>
      <c r="D16" s="17">
        <v>60</v>
      </c>
      <c r="E16" s="17">
        <v>60</v>
      </c>
      <c r="F16" s="17">
        <v>55</v>
      </c>
      <c r="G16" s="17">
        <v>50</v>
      </c>
      <c r="H16" s="17">
        <v>45</v>
      </c>
      <c r="I16" s="17">
        <v>45</v>
      </c>
      <c r="J16" s="17">
        <v>40</v>
      </c>
      <c r="K16" s="17">
        <v>45</v>
      </c>
      <c r="L16" s="17">
        <v>50</v>
      </c>
      <c r="M16" s="17">
        <v>50</v>
      </c>
      <c r="N16" s="17">
        <v>55</v>
      </c>
      <c r="O16" s="17">
        <v>55</v>
      </c>
      <c r="P16" s="17">
        <v>55</v>
      </c>
      <c r="Q16" s="17">
        <v>55</v>
      </c>
      <c r="R16" s="17">
        <v>45</v>
      </c>
      <c r="S16" s="17">
        <v>45</v>
      </c>
      <c r="T16" s="17">
        <v>40</v>
      </c>
      <c r="U16" s="17">
        <v>50</v>
      </c>
      <c r="V16" s="17">
        <v>45</v>
      </c>
      <c r="W16" s="17">
        <v>45</v>
      </c>
      <c r="X16" s="17">
        <v>55</v>
      </c>
      <c r="Y16" s="17">
        <v>60</v>
      </c>
      <c r="Z16" s="17">
        <v>65</v>
      </c>
      <c r="AA16" s="17">
        <v>75</v>
      </c>
      <c r="AB16" s="17">
        <v>70</v>
      </c>
      <c r="AC16" s="17">
        <v>75</v>
      </c>
      <c r="AD16" s="17">
        <v>70</v>
      </c>
      <c r="AE16" s="17">
        <v>60</v>
      </c>
      <c r="AF16" s="17">
        <v>65</v>
      </c>
      <c r="AG16" s="17">
        <v>75</v>
      </c>
      <c r="AH16" s="17">
        <v>80</v>
      </c>
      <c r="AI16" s="17">
        <v>70</v>
      </c>
      <c r="AJ16" s="17">
        <v>80</v>
      </c>
      <c r="AK16" s="17">
        <v>80</v>
      </c>
      <c r="AL16" s="17">
        <v>80</v>
      </c>
      <c r="AM16" s="17">
        <v>90</v>
      </c>
      <c r="AN16" s="17">
        <v>100</v>
      </c>
      <c r="AO16" s="17">
        <v>90</v>
      </c>
      <c r="AP16" s="17">
        <v>85</v>
      </c>
      <c r="AQ16" s="17">
        <v>90</v>
      </c>
      <c r="AR16" s="17">
        <v>100</v>
      </c>
      <c r="AS16" s="17">
        <v>100</v>
      </c>
      <c r="AT16" s="17">
        <v>95</v>
      </c>
      <c r="AU16" s="17">
        <v>95</v>
      </c>
      <c r="AV16" s="17">
        <v>105</v>
      </c>
      <c r="AW16" s="17">
        <v>105</v>
      </c>
      <c r="AX16" s="17">
        <v>100</v>
      </c>
      <c r="AY16" s="17">
        <v>95</v>
      </c>
      <c r="AZ16" s="17">
        <v>95</v>
      </c>
      <c r="BA16" s="17">
        <v>190</v>
      </c>
      <c r="BB16" s="17">
        <v>240</v>
      </c>
      <c r="BC16" s="23">
        <v>245</v>
      </c>
      <c r="BD16" s="23">
        <v>260</v>
      </c>
      <c r="BF16" s="23"/>
    </row>
    <row r="17" spans="1:58" x14ac:dyDescent="0.3">
      <c r="A17" s="14" t="s">
        <v>78</v>
      </c>
      <c r="B17" s="17">
        <v>45</v>
      </c>
      <c r="C17" s="17">
        <v>50</v>
      </c>
      <c r="D17" s="17">
        <v>45</v>
      </c>
      <c r="E17" s="17">
        <v>40</v>
      </c>
      <c r="F17" s="17">
        <v>40</v>
      </c>
      <c r="G17" s="17">
        <v>35</v>
      </c>
      <c r="H17" s="17">
        <v>35</v>
      </c>
      <c r="I17" s="17">
        <v>40</v>
      </c>
      <c r="J17" s="17">
        <v>40</v>
      </c>
      <c r="K17" s="17">
        <v>35</v>
      </c>
      <c r="L17" s="17">
        <v>35</v>
      </c>
      <c r="M17" s="17">
        <v>30</v>
      </c>
      <c r="N17" s="17">
        <v>35</v>
      </c>
      <c r="O17" s="17">
        <v>45</v>
      </c>
      <c r="P17" s="17">
        <v>50</v>
      </c>
      <c r="Q17" s="17">
        <v>40</v>
      </c>
      <c r="R17" s="17">
        <v>45</v>
      </c>
      <c r="S17" s="17">
        <v>40</v>
      </c>
      <c r="T17" s="17">
        <v>35</v>
      </c>
      <c r="U17" s="17">
        <v>35</v>
      </c>
      <c r="V17" s="17">
        <v>35</v>
      </c>
      <c r="W17" s="17">
        <v>30</v>
      </c>
      <c r="X17" s="17">
        <v>35</v>
      </c>
      <c r="Y17" s="17">
        <v>40</v>
      </c>
      <c r="Z17" s="17">
        <v>45</v>
      </c>
      <c r="AA17" s="17">
        <v>40</v>
      </c>
      <c r="AB17" s="17">
        <v>35</v>
      </c>
      <c r="AC17" s="17">
        <v>40</v>
      </c>
      <c r="AD17" s="17">
        <v>45</v>
      </c>
      <c r="AE17" s="17">
        <v>45</v>
      </c>
      <c r="AF17" s="17">
        <v>55</v>
      </c>
      <c r="AG17" s="17">
        <v>45</v>
      </c>
      <c r="AH17" s="17">
        <v>45</v>
      </c>
      <c r="AI17" s="17">
        <v>55</v>
      </c>
      <c r="AJ17" s="17">
        <v>55</v>
      </c>
      <c r="AK17" s="17">
        <v>60</v>
      </c>
      <c r="AL17" s="17">
        <v>65</v>
      </c>
      <c r="AM17" s="17">
        <v>70</v>
      </c>
      <c r="AN17" s="17">
        <v>75</v>
      </c>
      <c r="AO17" s="17">
        <v>70</v>
      </c>
      <c r="AP17" s="17">
        <v>75</v>
      </c>
      <c r="AQ17" s="17">
        <v>70</v>
      </c>
      <c r="AR17" s="17">
        <v>65</v>
      </c>
      <c r="AS17" s="17">
        <v>70</v>
      </c>
      <c r="AT17" s="17">
        <v>55</v>
      </c>
      <c r="AU17" s="17">
        <v>60</v>
      </c>
      <c r="AV17" s="17">
        <v>65</v>
      </c>
      <c r="AW17" s="17">
        <v>75</v>
      </c>
      <c r="AX17" s="17">
        <v>75</v>
      </c>
      <c r="AY17" s="17">
        <v>85</v>
      </c>
      <c r="AZ17" s="17">
        <v>80</v>
      </c>
      <c r="BA17" s="17">
        <v>140</v>
      </c>
      <c r="BB17" s="17">
        <v>230</v>
      </c>
      <c r="BC17" s="23">
        <v>245</v>
      </c>
      <c r="BD17" s="23">
        <v>240</v>
      </c>
      <c r="BF17" s="23"/>
    </row>
    <row r="18" spans="1:58" x14ac:dyDescent="0.3">
      <c r="A18" s="14" t="s">
        <v>79</v>
      </c>
      <c r="B18" s="17">
        <v>80</v>
      </c>
      <c r="C18" s="17">
        <v>85</v>
      </c>
      <c r="D18" s="17">
        <v>85</v>
      </c>
      <c r="E18" s="17">
        <v>80</v>
      </c>
      <c r="F18" s="17">
        <v>65</v>
      </c>
      <c r="G18" s="17">
        <v>70</v>
      </c>
      <c r="H18" s="17">
        <v>60</v>
      </c>
      <c r="I18" s="17">
        <v>70</v>
      </c>
      <c r="J18" s="17">
        <v>80</v>
      </c>
      <c r="K18" s="17">
        <v>80</v>
      </c>
      <c r="L18" s="17">
        <v>80</v>
      </c>
      <c r="M18" s="17">
        <v>80</v>
      </c>
      <c r="N18" s="17">
        <v>80</v>
      </c>
      <c r="O18" s="17">
        <v>80</v>
      </c>
      <c r="P18" s="17">
        <v>85</v>
      </c>
      <c r="Q18" s="17">
        <v>90</v>
      </c>
      <c r="R18" s="17">
        <v>70</v>
      </c>
      <c r="S18" s="17">
        <v>65</v>
      </c>
      <c r="T18" s="17">
        <v>70</v>
      </c>
      <c r="U18" s="17">
        <v>65</v>
      </c>
      <c r="V18" s="17">
        <v>65</v>
      </c>
      <c r="W18" s="17">
        <v>70</v>
      </c>
      <c r="X18" s="17">
        <v>80</v>
      </c>
      <c r="Y18" s="17">
        <v>90</v>
      </c>
      <c r="Z18" s="17">
        <v>90</v>
      </c>
      <c r="AA18" s="17">
        <v>90</v>
      </c>
      <c r="AB18" s="17">
        <v>110</v>
      </c>
      <c r="AC18" s="17">
        <v>110</v>
      </c>
      <c r="AD18" s="17">
        <v>105</v>
      </c>
      <c r="AE18" s="17">
        <v>110</v>
      </c>
      <c r="AF18" s="17">
        <v>105</v>
      </c>
      <c r="AG18" s="17">
        <v>115</v>
      </c>
      <c r="AH18" s="17">
        <v>115</v>
      </c>
      <c r="AI18" s="17">
        <v>120</v>
      </c>
      <c r="AJ18" s="17">
        <v>130</v>
      </c>
      <c r="AK18" s="17">
        <v>130</v>
      </c>
      <c r="AL18" s="17">
        <v>150</v>
      </c>
      <c r="AM18" s="17">
        <v>145</v>
      </c>
      <c r="AN18" s="17">
        <v>160</v>
      </c>
      <c r="AO18" s="17">
        <v>150</v>
      </c>
      <c r="AP18" s="17">
        <v>145</v>
      </c>
      <c r="AQ18" s="17">
        <v>145</v>
      </c>
      <c r="AR18" s="17">
        <v>145</v>
      </c>
      <c r="AS18" s="17">
        <v>155</v>
      </c>
      <c r="AT18" s="17">
        <v>150</v>
      </c>
      <c r="AU18" s="17">
        <v>145</v>
      </c>
      <c r="AV18" s="17">
        <v>155</v>
      </c>
      <c r="AW18" s="17">
        <v>155</v>
      </c>
      <c r="AX18" s="17">
        <v>155</v>
      </c>
      <c r="AY18" s="17">
        <v>175</v>
      </c>
      <c r="AZ18" s="17">
        <v>170</v>
      </c>
      <c r="BA18" s="17">
        <v>355</v>
      </c>
      <c r="BB18" s="17">
        <v>485</v>
      </c>
      <c r="BC18" s="23">
        <v>485</v>
      </c>
      <c r="BD18" s="23">
        <v>500</v>
      </c>
      <c r="BF18" s="23"/>
    </row>
    <row r="19" spans="1:58" x14ac:dyDescent="0.3">
      <c r="A19" s="14" t="s">
        <v>80</v>
      </c>
      <c r="B19" s="17">
        <v>155</v>
      </c>
      <c r="C19" s="17">
        <v>165</v>
      </c>
      <c r="D19" s="17">
        <v>155</v>
      </c>
      <c r="E19" s="17">
        <v>140</v>
      </c>
      <c r="F19" s="17">
        <v>135</v>
      </c>
      <c r="G19" s="17">
        <v>125</v>
      </c>
      <c r="H19" s="17">
        <v>115</v>
      </c>
      <c r="I19" s="17">
        <v>105</v>
      </c>
      <c r="J19" s="17">
        <v>125</v>
      </c>
      <c r="K19" s="17">
        <v>125</v>
      </c>
      <c r="L19" s="17">
        <v>125</v>
      </c>
      <c r="M19" s="17">
        <v>140</v>
      </c>
      <c r="N19" s="17">
        <v>150</v>
      </c>
      <c r="O19" s="17">
        <v>160</v>
      </c>
      <c r="P19" s="17">
        <v>160</v>
      </c>
      <c r="Q19" s="17">
        <v>135</v>
      </c>
      <c r="R19" s="17">
        <v>115</v>
      </c>
      <c r="S19" s="17">
        <v>105</v>
      </c>
      <c r="T19" s="17">
        <v>95</v>
      </c>
      <c r="U19" s="17">
        <v>95</v>
      </c>
      <c r="V19" s="17">
        <v>90</v>
      </c>
      <c r="W19" s="17">
        <v>90</v>
      </c>
      <c r="X19" s="17">
        <v>95</v>
      </c>
      <c r="Y19" s="17">
        <v>105</v>
      </c>
      <c r="Z19" s="17">
        <v>105</v>
      </c>
      <c r="AA19" s="17">
        <v>115</v>
      </c>
      <c r="AB19" s="17">
        <v>135</v>
      </c>
      <c r="AC19" s="17">
        <v>145</v>
      </c>
      <c r="AD19" s="17">
        <v>135</v>
      </c>
      <c r="AE19" s="17">
        <v>145</v>
      </c>
      <c r="AF19" s="17">
        <v>145</v>
      </c>
      <c r="AG19" s="17">
        <v>160</v>
      </c>
      <c r="AH19" s="17">
        <v>150</v>
      </c>
      <c r="AI19" s="17">
        <v>155</v>
      </c>
      <c r="AJ19" s="17">
        <v>175</v>
      </c>
      <c r="AK19" s="17">
        <v>185</v>
      </c>
      <c r="AL19" s="17">
        <v>215</v>
      </c>
      <c r="AM19" s="17">
        <v>230</v>
      </c>
      <c r="AN19" s="17">
        <v>230</v>
      </c>
      <c r="AO19" s="17">
        <v>220</v>
      </c>
      <c r="AP19" s="17">
        <v>205</v>
      </c>
      <c r="AQ19" s="17">
        <v>200</v>
      </c>
      <c r="AR19" s="17">
        <v>200</v>
      </c>
      <c r="AS19" s="17">
        <v>205</v>
      </c>
      <c r="AT19" s="17">
        <v>195</v>
      </c>
      <c r="AU19" s="17">
        <v>210</v>
      </c>
      <c r="AV19" s="17">
        <v>215</v>
      </c>
      <c r="AW19" s="17">
        <v>230</v>
      </c>
      <c r="AX19" s="17">
        <v>245</v>
      </c>
      <c r="AY19" s="17">
        <v>255</v>
      </c>
      <c r="AZ19" s="17">
        <v>240</v>
      </c>
      <c r="BA19" s="17">
        <v>420</v>
      </c>
      <c r="BB19" s="17">
        <v>530</v>
      </c>
      <c r="BC19" s="23">
        <v>530</v>
      </c>
      <c r="BD19" s="23">
        <v>560</v>
      </c>
      <c r="BF19" s="23"/>
    </row>
    <row r="20" spans="1:58" x14ac:dyDescent="0.3">
      <c r="A20" s="14" t="s">
        <v>116</v>
      </c>
      <c r="B20" s="17">
        <v>390</v>
      </c>
      <c r="C20" s="17">
        <v>435</v>
      </c>
      <c r="D20" s="17">
        <v>420</v>
      </c>
      <c r="E20" s="17">
        <v>395</v>
      </c>
      <c r="F20" s="17">
        <v>370</v>
      </c>
      <c r="G20" s="17">
        <v>350</v>
      </c>
      <c r="H20" s="17">
        <v>330</v>
      </c>
      <c r="I20" s="17">
        <v>340</v>
      </c>
      <c r="J20" s="17">
        <v>355</v>
      </c>
      <c r="K20" s="17">
        <v>355</v>
      </c>
      <c r="L20" s="17">
        <v>360</v>
      </c>
      <c r="M20" s="17">
        <v>370</v>
      </c>
      <c r="N20" s="17">
        <v>390</v>
      </c>
      <c r="O20" s="17">
        <v>415</v>
      </c>
      <c r="P20" s="17">
        <v>425</v>
      </c>
      <c r="Q20" s="17">
        <v>390</v>
      </c>
      <c r="R20" s="17">
        <v>340</v>
      </c>
      <c r="S20" s="17">
        <v>315</v>
      </c>
      <c r="T20" s="17">
        <v>305</v>
      </c>
      <c r="U20" s="17">
        <v>320</v>
      </c>
      <c r="V20" s="17">
        <v>310</v>
      </c>
      <c r="W20" s="17">
        <v>325</v>
      </c>
      <c r="X20" s="17">
        <v>350</v>
      </c>
      <c r="Y20" s="17">
        <v>370</v>
      </c>
      <c r="Z20" s="17">
        <v>380</v>
      </c>
      <c r="AA20" s="17">
        <v>400</v>
      </c>
      <c r="AB20" s="17">
        <v>435</v>
      </c>
      <c r="AC20" s="17">
        <v>470</v>
      </c>
      <c r="AD20" s="17">
        <v>440</v>
      </c>
      <c r="AE20" s="17">
        <v>450</v>
      </c>
      <c r="AF20" s="17">
        <v>465</v>
      </c>
      <c r="AG20" s="17">
        <v>490</v>
      </c>
      <c r="AH20" s="17">
        <v>485</v>
      </c>
      <c r="AI20" s="17">
        <v>495</v>
      </c>
      <c r="AJ20" s="17">
        <v>540</v>
      </c>
      <c r="AK20" s="17">
        <v>555</v>
      </c>
      <c r="AL20" s="17">
        <v>610</v>
      </c>
      <c r="AM20" s="17">
        <v>635</v>
      </c>
      <c r="AN20" s="17">
        <v>670</v>
      </c>
      <c r="AO20" s="17">
        <v>630</v>
      </c>
      <c r="AP20" s="17">
        <v>620</v>
      </c>
      <c r="AQ20" s="17">
        <v>605</v>
      </c>
      <c r="AR20" s="17">
        <v>605</v>
      </c>
      <c r="AS20" s="17">
        <v>615</v>
      </c>
      <c r="AT20" s="17">
        <v>595</v>
      </c>
      <c r="AU20" s="17">
        <v>600</v>
      </c>
      <c r="AV20" s="17">
        <v>625</v>
      </c>
      <c r="AW20" s="17">
        <v>655</v>
      </c>
      <c r="AX20" s="17">
        <v>670</v>
      </c>
      <c r="AY20" s="17">
        <v>710</v>
      </c>
      <c r="AZ20" s="17">
        <v>680</v>
      </c>
      <c r="BA20" s="17">
        <v>1300</v>
      </c>
      <c r="BB20" s="17">
        <v>1840</v>
      </c>
      <c r="BC20" s="23">
        <v>1855</v>
      </c>
      <c r="BD20" s="23">
        <v>1920</v>
      </c>
      <c r="BF20" s="23"/>
    </row>
    <row r="21" spans="1:58" x14ac:dyDescent="0.3">
      <c r="A21" s="14" t="s">
        <v>117</v>
      </c>
      <c r="B21" s="17">
        <v>570</v>
      </c>
      <c r="C21" s="17">
        <v>665</v>
      </c>
      <c r="D21" s="17">
        <v>700</v>
      </c>
      <c r="E21" s="17">
        <v>650</v>
      </c>
      <c r="F21" s="17">
        <v>635</v>
      </c>
      <c r="G21" s="17">
        <v>615</v>
      </c>
      <c r="H21" s="17">
        <v>600</v>
      </c>
      <c r="I21" s="17">
        <v>625</v>
      </c>
      <c r="J21" s="17">
        <v>625</v>
      </c>
      <c r="K21" s="17">
        <v>625</v>
      </c>
      <c r="L21" s="17">
        <v>635</v>
      </c>
      <c r="M21" s="17">
        <v>610</v>
      </c>
      <c r="N21" s="17">
        <v>615</v>
      </c>
      <c r="O21" s="17">
        <v>660</v>
      </c>
      <c r="P21" s="17">
        <v>665</v>
      </c>
      <c r="Q21" s="17">
        <v>640</v>
      </c>
      <c r="R21" s="17">
        <v>615</v>
      </c>
      <c r="S21" s="17">
        <v>580</v>
      </c>
      <c r="T21" s="17">
        <v>590</v>
      </c>
      <c r="U21" s="17">
        <v>560</v>
      </c>
      <c r="V21" s="17">
        <v>565</v>
      </c>
      <c r="W21" s="17">
        <v>530</v>
      </c>
      <c r="X21" s="17">
        <v>530</v>
      </c>
      <c r="Y21" s="17">
        <v>540</v>
      </c>
      <c r="Z21" s="17">
        <v>585</v>
      </c>
      <c r="AA21" s="17">
        <v>610</v>
      </c>
      <c r="AB21" s="17">
        <v>625</v>
      </c>
      <c r="AC21" s="17">
        <v>695</v>
      </c>
      <c r="AD21" s="17">
        <v>690</v>
      </c>
      <c r="AE21" s="17">
        <v>720</v>
      </c>
      <c r="AF21" s="17">
        <v>740</v>
      </c>
      <c r="AG21" s="17">
        <v>750</v>
      </c>
      <c r="AH21" s="17">
        <v>740</v>
      </c>
      <c r="AI21" s="17">
        <v>765</v>
      </c>
      <c r="AJ21" s="17">
        <v>810</v>
      </c>
      <c r="AK21" s="17">
        <v>845</v>
      </c>
      <c r="AL21" s="17">
        <v>890</v>
      </c>
      <c r="AM21" s="17">
        <v>945</v>
      </c>
      <c r="AN21" s="17">
        <v>975</v>
      </c>
      <c r="AO21" s="17">
        <v>980</v>
      </c>
      <c r="AP21" s="17">
        <v>955</v>
      </c>
      <c r="AQ21" s="17">
        <v>970</v>
      </c>
      <c r="AR21" s="17">
        <v>970</v>
      </c>
      <c r="AS21" s="17">
        <v>950</v>
      </c>
      <c r="AT21" s="17">
        <v>955</v>
      </c>
      <c r="AU21" s="17">
        <v>960</v>
      </c>
      <c r="AV21" s="17">
        <v>1015</v>
      </c>
      <c r="AW21" s="17">
        <v>1015</v>
      </c>
      <c r="AX21" s="17">
        <v>1030</v>
      </c>
      <c r="AY21" s="17">
        <v>1085</v>
      </c>
      <c r="AZ21" s="17">
        <v>1120</v>
      </c>
      <c r="BA21" s="17">
        <v>1890</v>
      </c>
      <c r="BB21" s="17">
        <v>2705</v>
      </c>
      <c r="BC21" s="23">
        <v>2765</v>
      </c>
      <c r="BD21" s="23">
        <v>2880</v>
      </c>
      <c r="BF21" s="23"/>
    </row>
    <row r="22" spans="1:58" x14ac:dyDescent="0.3">
      <c r="A22" s="11" t="s">
        <v>120</v>
      </c>
      <c r="B22" s="17">
        <v>8725</v>
      </c>
      <c r="C22" s="17">
        <v>9465</v>
      </c>
      <c r="D22" s="17">
        <v>9730</v>
      </c>
      <c r="E22" s="17">
        <v>9445</v>
      </c>
      <c r="F22" s="17">
        <v>9005</v>
      </c>
      <c r="G22" s="17">
        <v>8550</v>
      </c>
      <c r="H22" s="17">
        <v>8515</v>
      </c>
      <c r="I22" s="17">
        <v>8755</v>
      </c>
      <c r="J22" s="17">
        <v>8745</v>
      </c>
      <c r="K22" s="17">
        <v>9000</v>
      </c>
      <c r="L22" s="17">
        <v>8995</v>
      </c>
      <c r="M22" s="17">
        <v>8700</v>
      </c>
      <c r="N22" s="17">
        <v>8695</v>
      </c>
      <c r="O22" s="17">
        <v>9240</v>
      </c>
      <c r="P22" s="17">
        <v>9730</v>
      </c>
      <c r="Q22" s="17">
        <v>9650</v>
      </c>
      <c r="R22" s="17">
        <v>9245</v>
      </c>
      <c r="S22" s="17">
        <v>8865</v>
      </c>
      <c r="T22" s="17">
        <v>8845</v>
      </c>
      <c r="U22" s="17">
        <v>8925</v>
      </c>
      <c r="V22" s="17">
        <v>9010</v>
      </c>
      <c r="W22" s="17">
        <v>9095</v>
      </c>
      <c r="X22" s="17">
        <v>9085</v>
      </c>
      <c r="Y22" s="17">
        <v>9135</v>
      </c>
      <c r="Z22" s="17">
        <v>9470</v>
      </c>
      <c r="AA22" s="17">
        <v>10055</v>
      </c>
      <c r="AB22" s="17">
        <v>10355</v>
      </c>
      <c r="AC22" s="17">
        <v>10650</v>
      </c>
      <c r="AD22" s="17">
        <v>10035</v>
      </c>
      <c r="AE22" s="17">
        <v>9845</v>
      </c>
      <c r="AF22" s="17">
        <v>9900</v>
      </c>
      <c r="AG22" s="17">
        <v>10155</v>
      </c>
      <c r="AH22" s="17">
        <v>10270</v>
      </c>
      <c r="AI22" s="17">
        <v>10635</v>
      </c>
      <c r="AJ22" s="17">
        <v>11070</v>
      </c>
      <c r="AK22" s="17">
        <v>11480</v>
      </c>
      <c r="AL22" s="17">
        <v>11870</v>
      </c>
      <c r="AM22" s="17">
        <v>12735</v>
      </c>
      <c r="AN22" s="17">
        <v>13105</v>
      </c>
      <c r="AO22" s="17">
        <v>13145</v>
      </c>
      <c r="AP22" s="17">
        <v>12935</v>
      </c>
      <c r="AQ22" s="17">
        <v>13000</v>
      </c>
      <c r="AR22" s="17">
        <v>13040</v>
      </c>
      <c r="AS22" s="17">
        <v>13290</v>
      </c>
      <c r="AT22" s="17">
        <v>13115</v>
      </c>
      <c r="AU22" s="17">
        <v>13415</v>
      </c>
      <c r="AV22" s="17">
        <v>13620</v>
      </c>
      <c r="AW22" s="17">
        <v>13740</v>
      </c>
      <c r="AX22" s="17">
        <v>13875</v>
      </c>
      <c r="AY22" s="17">
        <v>14485</v>
      </c>
      <c r="AZ22" s="17">
        <v>14550</v>
      </c>
      <c r="BA22" s="17">
        <v>26115</v>
      </c>
      <c r="BB22" s="17">
        <v>34910</v>
      </c>
      <c r="BC22" s="23">
        <v>35805</v>
      </c>
      <c r="BD22" s="23">
        <v>37200</v>
      </c>
      <c r="BF22" s="23"/>
    </row>
    <row r="23" spans="1:58" x14ac:dyDescent="0.3">
      <c r="A23" s="14" t="s">
        <v>81</v>
      </c>
      <c r="B23" s="17">
        <v>138505</v>
      </c>
      <c r="C23" s="17">
        <v>147660</v>
      </c>
      <c r="D23" s="17">
        <v>149925</v>
      </c>
      <c r="E23" s="17">
        <v>145770</v>
      </c>
      <c r="F23" s="17">
        <v>141585</v>
      </c>
      <c r="G23" s="17">
        <v>137655</v>
      </c>
      <c r="H23" s="17">
        <v>139010</v>
      </c>
      <c r="I23" s="17">
        <v>143785</v>
      </c>
      <c r="J23" s="17">
        <v>145095</v>
      </c>
      <c r="K23" s="17">
        <v>147115</v>
      </c>
      <c r="L23" s="17">
        <v>143065</v>
      </c>
      <c r="M23" s="17">
        <v>136365</v>
      </c>
      <c r="N23" s="17">
        <v>133785</v>
      </c>
      <c r="O23" s="17">
        <v>140165</v>
      </c>
      <c r="P23" s="17">
        <v>146685</v>
      </c>
      <c r="Q23" s="17">
        <v>146320</v>
      </c>
      <c r="R23" s="17">
        <v>141855</v>
      </c>
      <c r="S23" s="17">
        <v>138570</v>
      </c>
      <c r="T23" s="17">
        <v>137590</v>
      </c>
      <c r="U23" s="17">
        <v>139455</v>
      </c>
      <c r="V23" s="17">
        <v>140730</v>
      </c>
      <c r="W23" s="17">
        <v>139945</v>
      </c>
      <c r="X23" s="17">
        <v>137545</v>
      </c>
      <c r="Y23" s="17">
        <v>134020</v>
      </c>
      <c r="Z23" s="17">
        <v>136480</v>
      </c>
      <c r="AA23" s="17">
        <v>146240</v>
      </c>
      <c r="AB23" s="17">
        <v>150665</v>
      </c>
      <c r="AC23" s="17">
        <v>153280</v>
      </c>
      <c r="AD23" s="17">
        <v>149145</v>
      </c>
      <c r="AE23" s="17">
        <v>145340</v>
      </c>
      <c r="AF23" s="17">
        <v>145035</v>
      </c>
      <c r="AG23" s="17">
        <v>147560</v>
      </c>
      <c r="AH23" s="17">
        <v>151355</v>
      </c>
      <c r="AI23" s="17">
        <v>155350</v>
      </c>
      <c r="AJ23" s="17">
        <v>156895</v>
      </c>
      <c r="AK23" s="17">
        <v>158675</v>
      </c>
      <c r="AL23" s="17">
        <v>163145</v>
      </c>
      <c r="AM23" s="17">
        <v>174245</v>
      </c>
      <c r="AN23" s="17">
        <v>181200</v>
      </c>
      <c r="AO23" s="17">
        <v>184440</v>
      </c>
      <c r="AP23" s="17">
        <v>184110</v>
      </c>
      <c r="AQ23" s="17">
        <v>186105</v>
      </c>
      <c r="AR23" s="17">
        <v>189175</v>
      </c>
      <c r="AS23" s="17">
        <v>195070</v>
      </c>
      <c r="AT23" s="17">
        <v>196235</v>
      </c>
      <c r="AU23" s="17">
        <v>200120</v>
      </c>
      <c r="AV23" s="17">
        <v>201465</v>
      </c>
      <c r="AW23" s="17">
        <v>200810</v>
      </c>
      <c r="AX23" s="17">
        <v>199975</v>
      </c>
      <c r="AY23" s="17">
        <v>208640</v>
      </c>
      <c r="AZ23" s="17">
        <v>213585</v>
      </c>
      <c r="BA23" s="17">
        <v>337565</v>
      </c>
      <c r="BB23" s="17">
        <v>450120</v>
      </c>
      <c r="BC23" s="23">
        <v>459840</v>
      </c>
      <c r="BD23" s="23">
        <v>476360</v>
      </c>
      <c r="BF23" s="23"/>
    </row>
    <row r="25" spans="1:58" x14ac:dyDescent="0.3">
      <c r="A25" s="10" t="s">
        <v>60</v>
      </c>
    </row>
    <row r="26" spans="1:58" x14ac:dyDescent="0.3">
      <c r="A26" s="10" t="s">
        <v>61</v>
      </c>
    </row>
    <row r="27" spans="1:58" x14ac:dyDescent="0.3">
      <c r="A27" s="10" t="s">
        <v>62</v>
      </c>
    </row>
    <row r="28" spans="1:58" x14ac:dyDescent="0.3">
      <c r="A28" s="10" t="s">
        <v>63</v>
      </c>
    </row>
    <row r="29" spans="1:58" x14ac:dyDescent="0.3">
      <c r="A29" s="10" t="s">
        <v>64</v>
      </c>
    </row>
    <row r="30" spans="1:58" x14ac:dyDescent="0.3">
      <c r="A30"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31"/>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6" ht="15.5" x14ac:dyDescent="0.3">
      <c r="A1" s="8" t="s">
        <v>0</v>
      </c>
    </row>
    <row r="2" spans="1:56" x14ac:dyDescent="0.3">
      <c r="A2" s="10" t="s">
        <v>119</v>
      </c>
    </row>
    <row r="3" spans="1:56" ht="28.5" customHeight="1" x14ac:dyDescent="0.3">
      <c r="A3" s="19" t="s">
        <v>113</v>
      </c>
      <c r="B3" s="19"/>
      <c r="C3" s="19"/>
      <c r="D3" s="19"/>
      <c r="E3" s="19"/>
      <c r="F3" s="19"/>
      <c r="G3" s="19"/>
      <c r="H3" s="19"/>
      <c r="I3" s="19"/>
      <c r="J3" s="19"/>
    </row>
    <row r="5" spans="1:56" x14ac:dyDescent="0.3">
      <c r="A5" s="11" t="s">
        <v>1</v>
      </c>
      <c r="B5" s="11" t="s">
        <v>2</v>
      </c>
    </row>
    <row r="6" spans="1:56" x14ac:dyDescent="0.3">
      <c r="A6" s="11" t="s">
        <v>3</v>
      </c>
      <c r="B6" s="11" t="s">
        <v>67</v>
      </c>
    </row>
    <row r="7" spans="1:56" x14ac:dyDescent="0.3">
      <c r="A7" s="11" t="s">
        <v>5</v>
      </c>
      <c r="B7" s="11" t="s">
        <v>71</v>
      </c>
    </row>
    <row r="9" spans="1:5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22" t="s">
        <v>121</v>
      </c>
    </row>
    <row r="10" spans="1:56" x14ac:dyDescent="0.3">
      <c r="A10" s="14" t="s">
        <v>72</v>
      </c>
      <c r="B10" s="15">
        <f>'Aged 16-24'!B10/'Age 16+'!B10</f>
        <v>0.17837837837837839</v>
      </c>
      <c r="C10" s="15">
        <f>'Aged 16-24'!C10/'Age 16+'!C10</f>
        <v>0.19444444444444445</v>
      </c>
      <c r="D10" s="15">
        <f>'Aged 16-24'!D10/'Age 16+'!D10</f>
        <v>0.19444444444444445</v>
      </c>
      <c r="E10" s="15">
        <f>'Aged 16-24'!E10/'Age 16+'!E10</f>
        <v>0.18556701030927836</v>
      </c>
      <c r="F10" s="15">
        <f>'Aged 16-24'!F10/'Age 16+'!F10</f>
        <v>0.1889763779527559</v>
      </c>
      <c r="G10" s="15">
        <f>'Aged 16-24'!G10/'Age 16+'!G10</f>
        <v>0.18279569892473119</v>
      </c>
      <c r="H10" s="15">
        <f>'Aged 16-24'!H10/'Age 16+'!H10</f>
        <v>0.17914438502673796</v>
      </c>
      <c r="I10" s="15">
        <f>'Aged 16-24'!I10/'Age 16+'!I10</f>
        <v>0.18666666666666668</v>
      </c>
      <c r="J10" s="15">
        <f>'Aged 16-24'!J10/'Age 16+'!J10</f>
        <v>0.18421052631578946</v>
      </c>
      <c r="K10" s="15">
        <f>'Aged 16-24'!K10/'Age 16+'!K10</f>
        <v>0.18087855297157623</v>
      </c>
      <c r="L10" s="15">
        <f>'Aged 16-24'!L10/'Age 16+'!L10</f>
        <v>0.1834625322997416</v>
      </c>
      <c r="M10" s="15">
        <f>'Aged 16-24'!M10/'Age 16+'!M10</f>
        <v>0.17302798982188294</v>
      </c>
      <c r="N10" s="15">
        <f>'Aged 16-24'!N10/'Age 16+'!N10</f>
        <v>0.16949152542372881</v>
      </c>
      <c r="O10" s="15">
        <f>'Aged 16-24'!O10/'Age 16+'!O10</f>
        <v>0.17006802721088435</v>
      </c>
      <c r="P10" s="15">
        <f>'Aged 16-24'!P10/'Age 16+'!P10</f>
        <v>0.16930022573363432</v>
      </c>
      <c r="Q10" s="15">
        <f>'Aged 16-24'!Q10/'Age 16+'!Q10</f>
        <v>0.16289592760180996</v>
      </c>
      <c r="R10" s="15">
        <f>'Aged 16-24'!R10/'Age 16+'!R10</f>
        <v>0.16431924882629109</v>
      </c>
      <c r="S10" s="15">
        <f>'Aged 16-24'!S10/'Age 16+'!S10</f>
        <v>0.15254237288135594</v>
      </c>
      <c r="T10" s="15">
        <f>'Aged 16-24'!T10/'Age 16+'!T10</f>
        <v>0.15869017632241814</v>
      </c>
      <c r="U10" s="15">
        <f>'Aged 16-24'!U10/'Age 16+'!U10</f>
        <v>0.15064935064935064</v>
      </c>
      <c r="V10" s="15">
        <f>'Aged 16-24'!V10/'Age 16+'!V10</f>
        <v>0.16272965879265092</v>
      </c>
      <c r="W10" s="15">
        <f>'Aged 16-24'!W10/'Age 16+'!W10</f>
        <v>0.15240641711229946</v>
      </c>
      <c r="X10" s="15">
        <f>'Aged 16-24'!X10/'Age 16+'!X10</f>
        <v>0.15223097112860892</v>
      </c>
      <c r="Y10" s="15">
        <f>'Aged 16-24'!Y10/'Age 16+'!Y10</f>
        <v>0.16452442159383032</v>
      </c>
      <c r="Z10" s="15">
        <f>'Aged 16-24'!Z10/'Age 16+'!Z10</f>
        <v>0.16341463414634147</v>
      </c>
      <c r="AA10" s="15">
        <f>'Aged 16-24'!AA10/'Age 16+'!AA10</f>
        <v>0.15764705882352942</v>
      </c>
      <c r="AB10" s="15">
        <f>'Aged 16-24'!AB10/'Age 16+'!AB10</f>
        <v>0.15717539863325741</v>
      </c>
      <c r="AC10" s="15">
        <f>'Aged 16-24'!AC10/'Age 16+'!AC10</f>
        <v>0.14942528735632185</v>
      </c>
      <c r="AD10" s="15">
        <f>'Aged 16-24'!AD10/'Age 16+'!AD10</f>
        <v>0.14800759013282733</v>
      </c>
      <c r="AE10" s="15">
        <f>'Aged 16-24'!AE10/'Age 16+'!AE10</f>
        <v>0.14673913043478262</v>
      </c>
      <c r="AF10" s="15">
        <f>'Aged 16-24'!AF10/'Age 16+'!AF10</f>
        <v>0.1451048951048951</v>
      </c>
      <c r="AG10" s="15">
        <f>'Aged 16-24'!AG10/'Age 16+'!AG10</f>
        <v>0.14554794520547945</v>
      </c>
      <c r="AH10" s="15">
        <f>'Aged 16-24'!AH10/'Age 16+'!AH10</f>
        <v>0.14731369150779897</v>
      </c>
      <c r="AI10" s="15">
        <f>'Aged 16-24'!AI10/'Age 16+'!AI10</f>
        <v>0.1488294314381271</v>
      </c>
      <c r="AJ10" s="15">
        <f>'Aged 16-24'!AJ10/'Age 16+'!AJ10</f>
        <v>0.14862681744749595</v>
      </c>
      <c r="AK10" s="15">
        <f>'Aged 16-24'!AK10/'Age 16+'!AK10</f>
        <v>0.15517241379310345</v>
      </c>
      <c r="AL10" s="15">
        <f>'Aged 16-24'!AL10/'Age 16+'!AL10</f>
        <v>0.15454545454545454</v>
      </c>
      <c r="AM10" s="15">
        <f>'Aged 16-24'!AM10/'Age 16+'!AM10</f>
        <v>0.15774240231548481</v>
      </c>
      <c r="AN10" s="15">
        <f>'Aged 16-24'!AN10/'Age 16+'!AN10</f>
        <v>0.15948275862068967</v>
      </c>
      <c r="AO10" s="15">
        <f>'Aged 16-24'!AO10/'Age 16+'!AO10</f>
        <v>0.16285714285714287</v>
      </c>
      <c r="AP10" s="15">
        <f>'Aged 16-24'!AP10/'Age 16+'!AP10</f>
        <v>0.15706051873198848</v>
      </c>
      <c r="AQ10" s="15">
        <f>'Aged 16-24'!AQ10/'Age 16+'!AQ10</f>
        <v>0.15373765867418901</v>
      </c>
      <c r="AR10" s="15">
        <f>'Aged 16-24'!AR10/'Age 16+'!AR10</f>
        <v>0.15524475524475526</v>
      </c>
      <c r="AS10" s="15">
        <f>'Aged 16-24'!AS10/'Age 16+'!AS10</f>
        <v>0.15524475524475526</v>
      </c>
      <c r="AT10" s="15">
        <f>'Aged 16-24'!AT10/'Age 16+'!AT10</f>
        <v>0.15625</v>
      </c>
      <c r="AU10" s="15">
        <f>'Aged 16-24'!AU10/'Age 16+'!AU10</f>
        <v>0.15834522111269614</v>
      </c>
      <c r="AV10" s="15">
        <f>'Aged 16-24'!AV10/'Age 16+'!AV10</f>
        <v>0.15724137931034482</v>
      </c>
      <c r="AW10" s="15">
        <f>'Aged 16-24'!AW10/'Age 16+'!AW10</f>
        <v>0.15405405405405406</v>
      </c>
      <c r="AX10" s="15">
        <f>'Aged 16-24'!AX10/'Age 16+'!AX10</f>
        <v>0.15498652291105122</v>
      </c>
      <c r="AY10" s="15">
        <f>'Aged 16-24'!AY10/'Age 16+'!AY10</f>
        <v>0.1569390402075227</v>
      </c>
      <c r="AZ10" s="15">
        <f>'Aged 16-24'!AZ10/'Age 16+'!AZ10</f>
        <v>0.15668789808917197</v>
      </c>
      <c r="BA10" s="15">
        <f>'Aged 16-24'!BA10/'Age 16+'!BA10</f>
        <v>0.15717375630857966</v>
      </c>
      <c r="BB10" s="15">
        <f>'Aged 16-24'!BB10/'Age 16+'!BB10</f>
        <v>0.15907901622187337</v>
      </c>
      <c r="BC10" s="15">
        <f>'Aged 16-24'!BC10/'Age 16+'!BC10</f>
        <v>0.17166212534059946</v>
      </c>
      <c r="BD10" s="15">
        <f>'Aged 16-24'!BD10/'Age 16+'!BD10</f>
        <v>0.17155034629728289</v>
      </c>
    </row>
    <row r="11" spans="1:56" x14ac:dyDescent="0.3">
      <c r="A11" s="14" t="s">
        <v>115</v>
      </c>
      <c r="B11" s="15">
        <f>'Aged 16-24'!B11/'Age 16+'!B11</f>
        <v>0.21271393643031786</v>
      </c>
      <c r="C11" s="15">
        <f>'Aged 16-24'!C11/'Age 16+'!C11</f>
        <v>0.21917808219178081</v>
      </c>
      <c r="D11" s="15">
        <f>'Aged 16-24'!D11/'Age 16+'!D11</f>
        <v>0.21985815602836881</v>
      </c>
      <c r="E11" s="15">
        <f>'Aged 16-24'!E11/'Age 16+'!E11</f>
        <v>0.22081218274111675</v>
      </c>
      <c r="F11" s="15">
        <f>'Aged 16-24'!F11/'Age 16+'!F11</f>
        <v>0.21657754010695188</v>
      </c>
      <c r="G11" s="15">
        <f>'Aged 16-24'!G11/'Age 16+'!G11</f>
        <v>0.21111111111111111</v>
      </c>
      <c r="H11" s="15">
        <f>'Aged 16-24'!H11/'Age 16+'!H11</f>
        <v>0.20786516853932585</v>
      </c>
      <c r="I11" s="15">
        <f>'Aged 16-24'!I11/'Age 16+'!I11</f>
        <v>0.21246458923512748</v>
      </c>
      <c r="J11" s="15">
        <f>'Aged 16-24'!J11/'Age 16+'!J11</f>
        <v>0.21525885558583105</v>
      </c>
      <c r="K11" s="15">
        <f>'Aged 16-24'!K11/'Age 16+'!K11</f>
        <v>0.21293800539083557</v>
      </c>
      <c r="L11" s="15">
        <f>'Aged 16-24'!L11/'Age 16+'!L11</f>
        <v>0.20626631853785901</v>
      </c>
      <c r="M11" s="15">
        <f>'Aged 16-24'!M11/'Age 16+'!M11</f>
        <v>0.20654911838790932</v>
      </c>
      <c r="N11" s="15">
        <f>'Aged 16-24'!N11/'Age 16+'!N11</f>
        <v>0.20665083135391923</v>
      </c>
      <c r="O11" s="15">
        <f>'Aged 16-24'!O11/'Age 16+'!O11</f>
        <v>0.20823798627002288</v>
      </c>
      <c r="P11" s="15">
        <f>'Aged 16-24'!P11/'Age 16+'!P11</f>
        <v>0.21315192743764172</v>
      </c>
      <c r="Q11" s="15">
        <f>'Aged 16-24'!Q11/'Age 16+'!Q11</f>
        <v>0.20803782505910165</v>
      </c>
      <c r="R11" s="15">
        <f>'Aged 16-24'!R11/'Age 16+'!R11</f>
        <v>0.19402985074626866</v>
      </c>
      <c r="S11" s="15">
        <f>'Aged 16-24'!S11/'Age 16+'!S11</f>
        <v>0.18717948717948718</v>
      </c>
      <c r="T11" s="15">
        <f>'Aged 16-24'!T11/'Age 16+'!T11</f>
        <v>0.18717948717948718</v>
      </c>
      <c r="U11" s="15">
        <f>'Aged 16-24'!U11/'Age 16+'!U11</f>
        <v>0.19786096256684493</v>
      </c>
      <c r="V11" s="15">
        <f>'Aged 16-24'!V11/'Age 16+'!V11</f>
        <v>0.19086021505376344</v>
      </c>
      <c r="W11" s="15">
        <f>'Aged 16-24'!W11/'Age 16+'!W11</f>
        <v>0.18575063613231552</v>
      </c>
      <c r="X11" s="15">
        <f>'Aged 16-24'!X11/'Age 16+'!X11</f>
        <v>0.19756097560975611</v>
      </c>
      <c r="Y11" s="15">
        <f>'Aged 16-24'!Y11/'Age 16+'!Y11</f>
        <v>0.19168591224018475</v>
      </c>
      <c r="Z11" s="15">
        <f>'Aged 16-24'!Z11/'Age 16+'!Z11</f>
        <v>0.18901098901098901</v>
      </c>
      <c r="AA11" s="15">
        <f>'Aged 16-24'!AA11/'Age 16+'!AA11</f>
        <v>0.19108280254777071</v>
      </c>
      <c r="AB11" s="15">
        <f>'Aged 16-24'!AB11/'Age 16+'!AB11</f>
        <v>0.19367588932806323</v>
      </c>
      <c r="AC11" s="15">
        <f>'Aged 16-24'!AC11/'Age 16+'!AC11</f>
        <v>0.18448275862068966</v>
      </c>
      <c r="AD11" s="15">
        <f>'Aged 16-24'!AD11/'Age 16+'!AD11</f>
        <v>0.17953321364452424</v>
      </c>
      <c r="AE11" s="15">
        <f>'Aged 16-24'!AE11/'Age 16+'!AE11</f>
        <v>0.18213660245183888</v>
      </c>
      <c r="AF11" s="15">
        <f>'Aged 16-24'!AF11/'Age 16+'!AF11</f>
        <v>0.17598684210526316</v>
      </c>
      <c r="AG11" s="15">
        <f>'Aged 16-24'!AG11/'Age 16+'!AG11</f>
        <v>0.18330605564648117</v>
      </c>
      <c r="AH11" s="15">
        <f>'Aged 16-24'!AH11/'Age 16+'!AH11</f>
        <v>0.1796116504854369</v>
      </c>
      <c r="AI11" s="15">
        <f>'Aged 16-24'!AI11/'Age 16+'!AI11</f>
        <v>0.18225806451612903</v>
      </c>
      <c r="AJ11" s="15">
        <f>'Aged 16-24'!AJ11/'Age 16+'!AJ11</f>
        <v>0.18608169440242056</v>
      </c>
      <c r="AK11" s="15">
        <f>'Aged 16-24'!AK11/'Age 16+'!AK11</f>
        <v>0.18313953488372092</v>
      </c>
      <c r="AL11" s="15">
        <f>'Aged 16-24'!AL11/'Age 16+'!AL11</f>
        <v>0.19332406119610571</v>
      </c>
      <c r="AM11" s="15">
        <f>'Aged 16-24'!AM11/'Age 16+'!AM11</f>
        <v>0.18936446173800259</v>
      </c>
      <c r="AN11" s="15">
        <f>'Aged 16-24'!AN11/'Age 16+'!AN11</f>
        <v>0.19387755102040816</v>
      </c>
      <c r="AO11" s="15">
        <f>'Aged 16-24'!AO11/'Age 16+'!AO11</f>
        <v>0.18741808650065531</v>
      </c>
      <c r="AP11" s="15">
        <f>'Aged 16-24'!AP11/'Age 16+'!AP11</f>
        <v>0.1877496671105193</v>
      </c>
      <c r="AQ11" s="15">
        <f>'Aged 16-24'!AQ11/'Age 16+'!AQ11</f>
        <v>0.1855807743658211</v>
      </c>
      <c r="AR11" s="15">
        <f>'Aged 16-24'!AR11/'Age 16+'!AR11</f>
        <v>0.18673883626522328</v>
      </c>
      <c r="AS11" s="15">
        <f>'Aged 16-24'!AS11/'Age 16+'!AS11</f>
        <v>0.1876675603217158</v>
      </c>
      <c r="AT11" s="15">
        <f>'Aged 16-24'!AT11/'Age 16+'!AT11</f>
        <v>0.18145161290322581</v>
      </c>
      <c r="AU11" s="15">
        <f>'Aged 16-24'!AU11/'Age 16+'!AU11</f>
        <v>0.18122555410691005</v>
      </c>
      <c r="AV11" s="15">
        <f>'Aged 16-24'!AV11/'Age 16+'!AV11</f>
        <v>0.18170266836086404</v>
      </c>
      <c r="AW11" s="15">
        <f>'Aged 16-24'!AW11/'Age 16+'!AW11</f>
        <v>0.1895910780669145</v>
      </c>
      <c r="AX11" s="15">
        <f>'Aged 16-24'!AX11/'Age 16+'!AX11</f>
        <v>0.18377088305489261</v>
      </c>
      <c r="AY11" s="15">
        <f>'Aged 16-24'!AY11/'Age 16+'!AY11</f>
        <v>0.18947368421052632</v>
      </c>
      <c r="AZ11" s="15">
        <f>'Aged 16-24'!AZ11/'Age 16+'!AZ11</f>
        <v>0.18266978922716628</v>
      </c>
      <c r="BA11" s="15">
        <f>'Aged 16-24'!BA11/'Age 16+'!BA11</f>
        <v>0.16936416184971098</v>
      </c>
      <c r="BB11" s="15">
        <f>'Aged 16-24'!BB11/'Age 16+'!BB11</f>
        <v>0.18584070796460178</v>
      </c>
      <c r="BC11" s="15">
        <f>'Aged 16-24'!BC11/'Age 16+'!BC11</f>
        <v>0.20028409090909091</v>
      </c>
      <c r="BD11" s="15">
        <f>'Aged 16-24'!BD11/'Age 16+'!BD11</f>
        <v>0.20018239854081168</v>
      </c>
    </row>
    <row r="12" spans="1:56" x14ac:dyDescent="0.3">
      <c r="A12" s="14" t="s">
        <v>73</v>
      </c>
      <c r="B12" s="15">
        <f>'Aged 16-24'!B12/'Age 16+'!B12</f>
        <v>0.20103092783505155</v>
      </c>
      <c r="C12" s="15">
        <f>'Aged 16-24'!C12/'Age 16+'!C12</f>
        <v>0.21860465116279071</v>
      </c>
      <c r="D12" s="15">
        <f>'Aged 16-24'!D12/'Age 16+'!D12</f>
        <v>0.23981900452488689</v>
      </c>
      <c r="E12" s="15">
        <f>'Aged 16-24'!E12/'Age 16+'!E12</f>
        <v>0.23333333333333334</v>
      </c>
      <c r="F12" s="15">
        <f>'Aged 16-24'!F12/'Age 16+'!F12</f>
        <v>0.23645320197044334</v>
      </c>
      <c r="G12" s="15">
        <f>'Aged 16-24'!G12/'Age 16+'!G12</f>
        <v>0.24242424242424243</v>
      </c>
      <c r="H12" s="15">
        <f>'Aged 16-24'!H12/'Age 16+'!H12</f>
        <v>0.23</v>
      </c>
      <c r="I12" s="15">
        <f>'Aged 16-24'!I12/'Age 16+'!I12</f>
        <v>0.23414634146341465</v>
      </c>
      <c r="J12" s="15">
        <f>'Aged 16-24'!J12/'Age 16+'!J12</f>
        <v>0.23039215686274508</v>
      </c>
      <c r="K12" s="15">
        <f>'Aged 16-24'!K12/'Age 16+'!K12</f>
        <v>0.23414634146341465</v>
      </c>
      <c r="L12" s="15">
        <f>'Aged 16-24'!L12/'Age 16+'!L12</f>
        <v>0.24019607843137256</v>
      </c>
      <c r="M12" s="15">
        <f>'Aged 16-24'!M12/'Age 16+'!M12</f>
        <v>0.22772277227722773</v>
      </c>
      <c r="N12" s="15">
        <f>'Aged 16-24'!N12/'Age 16+'!N12</f>
        <v>0.21428571428571427</v>
      </c>
      <c r="O12" s="15">
        <f>'Aged 16-24'!O12/'Age 16+'!O12</f>
        <v>0.21818181818181817</v>
      </c>
      <c r="P12" s="15">
        <f>'Aged 16-24'!P12/'Age 16+'!P12</f>
        <v>0.21524663677130046</v>
      </c>
      <c r="Q12" s="15">
        <f>'Aged 16-24'!Q12/'Age 16+'!Q12</f>
        <v>0.215962441314554</v>
      </c>
      <c r="R12" s="15">
        <f>'Aged 16-24'!R12/'Age 16+'!R12</f>
        <v>0.20379146919431279</v>
      </c>
      <c r="S12" s="15">
        <f>'Aged 16-24'!S12/'Age 16+'!S12</f>
        <v>0.20487804878048779</v>
      </c>
      <c r="T12" s="15">
        <f>'Aged 16-24'!T12/'Age 16+'!T12</f>
        <v>0.21782178217821782</v>
      </c>
      <c r="U12" s="15">
        <f>'Aged 16-24'!U12/'Age 16+'!U12</f>
        <v>0.21608040201005024</v>
      </c>
      <c r="V12" s="15">
        <f>'Aged 16-24'!V12/'Age 16+'!V12</f>
        <v>0.21827411167512689</v>
      </c>
      <c r="W12" s="15">
        <f>'Aged 16-24'!W12/'Age 16+'!W12</f>
        <v>0.21739130434782608</v>
      </c>
      <c r="X12" s="15">
        <f>'Aged 16-24'!X12/'Age 16+'!X12</f>
        <v>0.19047619047619047</v>
      </c>
      <c r="Y12" s="15">
        <f>'Aged 16-24'!Y12/'Age 16+'!Y12</f>
        <v>0.17391304347826086</v>
      </c>
      <c r="Z12" s="15">
        <f>'Aged 16-24'!Z12/'Age 16+'!Z12</f>
        <v>0.1762114537444934</v>
      </c>
      <c r="AA12" s="15">
        <f>'Aged 16-24'!AA12/'Age 16+'!AA12</f>
        <v>0.18367346938775511</v>
      </c>
      <c r="AB12" s="15">
        <f>'Aged 16-24'!AB12/'Age 16+'!AB12</f>
        <v>0.17254901960784313</v>
      </c>
      <c r="AC12" s="15">
        <f>'Aged 16-24'!AC12/'Age 16+'!AC12</f>
        <v>0.16326530612244897</v>
      </c>
      <c r="AD12" s="15">
        <f>'Aged 16-24'!AD12/'Age 16+'!AD12</f>
        <v>0.16842105263157894</v>
      </c>
      <c r="AE12" s="15">
        <f>'Aged 16-24'!AE12/'Age 16+'!AE12</f>
        <v>0.17301038062283736</v>
      </c>
      <c r="AF12" s="15">
        <f>'Aged 16-24'!AF12/'Age 16+'!AF12</f>
        <v>0.17808219178082191</v>
      </c>
      <c r="AG12" s="15">
        <f>'Aged 16-24'!AG12/'Age 16+'!AG12</f>
        <v>0.16556291390728478</v>
      </c>
      <c r="AH12" s="15">
        <f>'Aged 16-24'!AH12/'Age 16+'!AH12</f>
        <v>0.16501650165016502</v>
      </c>
      <c r="AI12" s="15">
        <f>'Aged 16-24'!AI12/'Age 16+'!AI12</f>
        <v>0.1650485436893204</v>
      </c>
      <c r="AJ12" s="15">
        <f>'Aged 16-24'!AJ12/'Age 16+'!AJ12</f>
        <v>0.17684887459807075</v>
      </c>
      <c r="AK12" s="15">
        <f>'Aged 16-24'!AK12/'Age 16+'!AK12</f>
        <v>0.17177914110429449</v>
      </c>
      <c r="AL12" s="15">
        <f>'Aged 16-24'!AL12/'Age 16+'!AL12</f>
        <v>0.17771084337349397</v>
      </c>
      <c r="AM12" s="15">
        <f>'Aged 16-24'!AM12/'Age 16+'!AM12</f>
        <v>0.17280453257790368</v>
      </c>
      <c r="AN12" s="15">
        <f>'Aged 16-24'!AN12/'Age 16+'!AN12</f>
        <v>0.18384401114206128</v>
      </c>
      <c r="AO12" s="15">
        <f>'Aged 16-24'!AO12/'Age 16+'!AO12</f>
        <v>0.18465909090909091</v>
      </c>
      <c r="AP12" s="15">
        <f>'Aged 16-24'!AP12/'Age 16+'!AP12</f>
        <v>0.18105849582172701</v>
      </c>
      <c r="AQ12" s="15">
        <f>'Aged 16-24'!AQ12/'Age 16+'!AQ12</f>
        <v>0.17819148936170212</v>
      </c>
      <c r="AR12" s="15">
        <f>'Aged 16-24'!AR12/'Age 16+'!AR12</f>
        <v>0.17983651226158037</v>
      </c>
      <c r="AS12" s="15">
        <f>'Aged 16-24'!AS12/'Age 16+'!AS12</f>
        <v>0.16986301369863013</v>
      </c>
      <c r="AT12" s="15">
        <f>'Aged 16-24'!AT12/'Age 16+'!AT12</f>
        <v>0.1766304347826087</v>
      </c>
      <c r="AU12" s="15">
        <f>'Aged 16-24'!AU12/'Age 16+'!AU12</f>
        <v>0.17032967032967034</v>
      </c>
      <c r="AV12" s="15">
        <f>'Aged 16-24'!AV12/'Age 16+'!AV12</f>
        <v>0.18983957219251338</v>
      </c>
      <c r="AW12" s="15">
        <f>'Aged 16-24'!AW12/'Age 16+'!AW12</f>
        <v>0.18478260869565216</v>
      </c>
      <c r="AX12" s="15">
        <f>'Aged 16-24'!AX12/'Age 16+'!AX12</f>
        <v>0.18983957219251338</v>
      </c>
      <c r="AY12" s="15">
        <f>'Aged 16-24'!AY12/'Age 16+'!AY12</f>
        <v>0.19437340153452684</v>
      </c>
      <c r="AZ12" s="15">
        <f>'Aged 16-24'!AZ12/'Age 16+'!AZ12</f>
        <v>0.2</v>
      </c>
      <c r="BA12" s="15">
        <f>'Aged 16-24'!BA12/'Age 16+'!BA12</f>
        <v>0.17737430167597765</v>
      </c>
      <c r="BB12" s="15">
        <f>'Aged 16-24'!BB12/'Age 16+'!BB12</f>
        <v>0.18371400198609733</v>
      </c>
      <c r="BC12" s="15">
        <f>'Aged 16-24'!BC12/'Age 16+'!BC12</f>
        <v>0.19828510182207931</v>
      </c>
      <c r="BD12" s="15">
        <f>'Aged 16-24'!BD12/'Age 16+'!BD12</f>
        <v>0.20307692307692307</v>
      </c>
    </row>
    <row r="13" spans="1:56" x14ac:dyDescent="0.3">
      <c r="A13" s="14" t="s">
        <v>74</v>
      </c>
      <c r="B13" s="15">
        <f>'Aged 16-24'!B13/'Age 16+'!B13</f>
        <v>0.19753086419753085</v>
      </c>
      <c r="C13" s="15">
        <f>'Aged 16-24'!C13/'Age 16+'!C13</f>
        <v>0.20972354623450906</v>
      </c>
      <c r="D13" s="15">
        <f>'Aged 16-24'!D13/'Age 16+'!D13</f>
        <v>0.21462945139557266</v>
      </c>
      <c r="E13" s="15">
        <f>'Aged 16-24'!E13/'Age 16+'!E13</f>
        <v>0.21047331319234641</v>
      </c>
      <c r="F13" s="15">
        <f>'Aged 16-24'!F13/'Age 16+'!F13</f>
        <v>0.21003134796238246</v>
      </c>
      <c r="G13" s="15">
        <f>'Aged 16-24'!G13/'Age 16+'!G13</f>
        <v>0.20645161290322581</v>
      </c>
      <c r="H13" s="15">
        <f>'Aged 16-24'!H13/'Age 16+'!H13</f>
        <v>0.20021528525296017</v>
      </c>
      <c r="I13" s="15">
        <f>'Aged 16-24'!I13/'Age 16+'!I13</f>
        <v>0.20556745182012848</v>
      </c>
      <c r="J13" s="15">
        <f>'Aged 16-24'!J13/'Age 16+'!J13</f>
        <v>0.20609884332281808</v>
      </c>
      <c r="K13" s="15">
        <f>'Aged 16-24'!K13/'Age 16+'!K13</f>
        <v>0.20456905503634476</v>
      </c>
      <c r="L13" s="15">
        <f>'Aged 16-24'!L13/'Age 16+'!L13</f>
        <v>0.20431211498973306</v>
      </c>
      <c r="M13" s="15">
        <f>'Aged 16-24'!M13/'Age 16+'!M13</f>
        <v>0.19758064516129031</v>
      </c>
      <c r="N13" s="15">
        <f>'Aged 16-24'!N13/'Age 16+'!N13</f>
        <v>0.19234449760765551</v>
      </c>
      <c r="O13" s="15">
        <f>'Aged 16-24'!O13/'Age 16+'!O13</f>
        <v>0.19581056466302368</v>
      </c>
      <c r="P13" s="15">
        <f>'Aged 16-24'!P13/'Age 16+'!P13</f>
        <v>0.19620253164556961</v>
      </c>
      <c r="Q13" s="15">
        <f>'Aged 16-24'!Q13/'Age 16+'!Q13</f>
        <v>0.19016697588126161</v>
      </c>
      <c r="R13" s="15">
        <f>'Aged 16-24'!R13/'Age 16+'!R13</f>
        <v>0.18383060635226178</v>
      </c>
      <c r="S13" s="15">
        <f>'Aged 16-24'!S13/'Age 16+'!S13</f>
        <v>0.17757936507936509</v>
      </c>
      <c r="T13" s="15">
        <f>'Aged 16-24'!T13/'Age 16+'!T13</f>
        <v>0.18099089989888775</v>
      </c>
      <c r="U13" s="15">
        <f>'Aged 16-24'!U13/'Age 16+'!U13</f>
        <v>0.18390804597701149</v>
      </c>
      <c r="V13" s="15">
        <f>'Aged 16-24'!V13/'Age 16+'!V13</f>
        <v>0.18401682439537329</v>
      </c>
      <c r="W13" s="15">
        <f>'Aged 16-24'!W13/'Age 16+'!W13</f>
        <v>0.17981072555205047</v>
      </c>
      <c r="X13" s="15">
        <f>'Aged 16-24'!X13/'Age 16+'!X13</f>
        <v>0.17959183673469387</v>
      </c>
      <c r="Y13" s="15">
        <f>'Aged 16-24'!Y13/'Age 16+'!Y13</f>
        <v>0.17784256559766765</v>
      </c>
      <c r="Z13" s="15">
        <f>'Aged 16-24'!Z13/'Age 16+'!Z13</f>
        <v>0.17690192483959671</v>
      </c>
      <c r="AA13" s="15">
        <f>'Aged 16-24'!AA13/'Age 16+'!AA13</f>
        <v>0.17703768624014024</v>
      </c>
      <c r="AB13" s="15">
        <f>'Aged 16-24'!AB13/'Age 16+'!AB13</f>
        <v>0.17666666666666667</v>
      </c>
      <c r="AC13" s="15">
        <f>'Aged 16-24'!AC13/'Age 16+'!AC13</f>
        <v>0.16678596993557623</v>
      </c>
      <c r="AD13" s="15">
        <f>'Aged 16-24'!AD13/'Age 16+'!AD13</f>
        <v>0.1652046783625731</v>
      </c>
      <c r="AE13" s="15">
        <f>'Aged 16-24'!AE13/'Age 16+'!AE13</f>
        <v>0.16583982990786675</v>
      </c>
      <c r="AF13" s="15">
        <f>'Aged 16-24'!AF13/'Age 16+'!AF13</f>
        <v>0.16372282608695651</v>
      </c>
      <c r="AG13" s="15">
        <f>'Aged 16-24'!AG13/'Age 16+'!AG13</f>
        <v>0.16566466265865062</v>
      </c>
      <c r="AH13" s="15">
        <f>'Aged 16-24'!AH13/'Age 16+'!AH13</f>
        <v>0.16355140186915887</v>
      </c>
      <c r="AI13" s="15">
        <f>'Aged 16-24'!AI13/'Age 16+'!AI13</f>
        <v>0.16502946954813361</v>
      </c>
      <c r="AJ13" s="15">
        <f>'Aged 16-24'!AJ13/'Age 16+'!AJ13</f>
        <v>0.16981132075471697</v>
      </c>
      <c r="AK13" s="15">
        <f>'Aged 16-24'!AK13/'Age 16+'!AK13</f>
        <v>0.17019987886129617</v>
      </c>
      <c r="AL13" s="15">
        <f>'Aged 16-24'!AL13/'Age 16+'!AL13</f>
        <v>0.17523364485981308</v>
      </c>
      <c r="AM13" s="15">
        <f>'Aged 16-24'!AM13/'Age 16+'!AM13</f>
        <v>0.17410468319559227</v>
      </c>
      <c r="AN13" s="15">
        <f>'Aged 16-24'!AN13/'Age 16+'!AN13</f>
        <v>0.17890157694399131</v>
      </c>
      <c r="AO13" s="15">
        <f>'Aged 16-24'!AO13/'Age 16+'!AO13</f>
        <v>0.17750826901874311</v>
      </c>
      <c r="AP13" s="15">
        <f>'Aged 16-24'!AP13/'Age 16+'!AP13</f>
        <v>0.17461197339246121</v>
      </c>
      <c r="AQ13" s="15">
        <f>'Aged 16-24'!AQ13/'Age 16+'!AQ13</f>
        <v>0.17230098146128681</v>
      </c>
      <c r="AR13" s="15">
        <f>'Aged 16-24'!AR13/'Age 16+'!AR13</f>
        <v>0.17288693743139408</v>
      </c>
      <c r="AS13" s="15">
        <f>'Aged 16-24'!AS13/'Age 16+'!AS13</f>
        <v>0.17131910235358511</v>
      </c>
      <c r="AT13" s="15">
        <f>'Aged 16-24'!AT13/'Age 16+'!AT13</f>
        <v>0.17070484581497797</v>
      </c>
      <c r="AU13" s="15">
        <f>'Aged 16-24'!AU13/'Age 16+'!AU13</f>
        <v>0.1703056768558952</v>
      </c>
      <c r="AV13" s="15">
        <f>'Aged 16-24'!AV13/'Age 16+'!AV13</f>
        <v>0.17391304347826086</v>
      </c>
      <c r="AW13" s="15">
        <f>'Aged 16-24'!AW13/'Age 16+'!AW13</f>
        <v>0.17441253263707571</v>
      </c>
      <c r="AX13" s="15">
        <f>'Aged 16-24'!AX13/'Age 16+'!AX13</f>
        <v>0.17400204708290687</v>
      </c>
      <c r="AY13" s="15">
        <f>'Aged 16-24'!AY13/'Age 16+'!AY13</f>
        <v>0.17749132374814081</v>
      </c>
      <c r="AZ13" s="15">
        <f>'Aged 16-24'!AZ13/'Age 16+'!AZ13</f>
        <v>0.17560975609756097</v>
      </c>
      <c r="BA13" s="15">
        <f>'Aged 16-24'!BA13/'Age 16+'!BA13</f>
        <v>0.16644925645708322</v>
      </c>
      <c r="BB13" s="15">
        <f>'Aged 16-24'!BB13/'Age 16+'!BB13</f>
        <v>0.17555040556199306</v>
      </c>
      <c r="BC13" s="15">
        <f>'Aged 16-24'!BC13/'Age 16+'!BC13</f>
        <v>0.18913934426229509</v>
      </c>
      <c r="BD13" s="15">
        <f>'Aged 16-24'!BD13/'Age 16+'!BD13</f>
        <v>0.19024970273483949</v>
      </c>
    </row>
    <row r="14" spans="1:56" x14ac:dyDescent="0.3">
      <c r="A14" s="14" t="s">
        <v>75</v>
      </c>
      <c r="B14" s="15">
        <f>'Aged 16-24'!B14/'Age 16+'!B14</f>
        <v>0.19565217391304349</v>
      </c>
      <c r="C14" s="15">
        <f>'Aged 16-24'!C14/'Age 16+'!C14</f>
        <v>0.1875</v>
      </c>
      <c r="D14" s="15">
        <f>'Aged 16-24'!D14/'Age 16+'!D14</f>
        <v>0.19565217391304349</v>
      </c>
      <c r="E14" s="15">
        <f>'Aged 16-24'!E14/'Age 16+'!E14</f>
        <v>0.17391304347826086</v>
      </c>
      <c r="F14" s="15">
        <f>'Aged 16-24'!F14/'Age 16+'!F14</f>
        <v>0.14893617021276595</v>
      </c>
      <c r="G14" s="15">
        <f>'Aged 16-24'!G14/'Age 16+'!G14</f>
        <v>0.13636363636363635</v>
      </c>
      <c r="H14" s="15">
        <f>'Aged 16-24'!H14/'Age 16+'!H14</f>
        <v>0.19047619047619047</v>
      </c>
      <c r="I14" s="15">
        <f>'Aged 16-24'!I14/'Age 16+'!I14</f>
        <v>0.15909090909090909</v>
      </c>
      <c r="J14" s="15">
        <f>'Aged 16-24'!J14/'Age 16+'!J14</f>
        <v>0.16326530612244897</v>
      </c>
      <c r="K14" s="15">
        <f>'Aged 16-24'!K14/'Age 16+'!K14</f>
        <v>0.15217391304347827</v>
      </c>
      <c r="L14" s="15">
        <f>'Aged 16-24'!L14/'Age 16+'!L14</f>
        <v>0.14893617021276595</v>
      </c>
      <c r="M14" s="15">
        <f>'Aged 16-24'!M14/'Age 16+'!M14</f>
        <v>0.16</v>
      </c>
      <c r="N14" s="15">
        <f>'Aged 16-24'!N14/'Age 16+'!N14</f>
        <v>0.16326530612244897</v>
      </c>
      <c r="O14" s="15">
        <f>'Aged 16-24'!O14/'Age 16+'!O14</f>
        <v>0.15384615384615385</v>
      </c>
      <c r="P14" s="15">
        <f>'Aged 16-24'!P14/'Age 16+'!P14</f>
        <v>0.16981132075471697</v>
      </c>
      <c r="Q14" s="15">
        <f>'Aged 16-24'!Q14/'Age 16+'!Q14</f>
        <v>0.19607843137254902</v>
      </c>
      <c r="R14" s="15">
        <f>'Aged 16-24'!R14/'Age 16+'!R14</f>
        <v>0.19230769230769232</v>
      </c>
      <c r="S14" s="15">
        <f>'Aged 16-24'!S14/'Age 16+'!S14</f>
        <v>0.18518518518518517</v>
      </c>
      <c r="T14" s="15">
        <f>'Aged 16-24'!T14/'Age 16+'!T14</f>
        <v>0.21052631578947367</v>
      </c>
      <c r="U14" s="15">
        <f>'Aged 16-24'!U14/'Age 16+'!U14</f>
        <v>0.21568627450980393</v>
      </c>
      <c r="V14" s="15">
        <f>'Aged 16-24'!V14/'Age 16+'!V14</f>
        <v>0.18</v>
      </c>
      <c r="W14" s="15">
        <f>'Aged 16-24'!W14/'Age 16+'!W14</f>
        <v>0.15686274509803921</v>
      </c>
      <c r="X14" s="15">
        <f>'Aged 16-24'!X14/'Age 16+'!X14</f>
        <v>0.21153846153846154</v>
      </c>
      <c r="Y14" s="15">
        <f>'Aged 16-24'!Y14/'Age 16+'!Y14</f>
        <v>0.17647058823529413</v>
      </c>
      <c r="Z14" s="15">
        <f>'Aged 16-24'!Z14/'Age 16+'!Z14</f>
        <v>0.18867924528301888</v>
      </c>
      <c r="AA14" s="15">
        <f>'Aged 16-24'!AA14/'Age 16+'!AA14</f>
        <v>0.19230769230769232</v>
      </c>
      <c r="AB14" s="15">
        <f>'Aged 16-24'!AB14/'Age 16+'!AB14</f>
        <v>0.21818181818181817</v>
      </c>
      <c r="AC14" s="15">
        <f>'Aged 16-24'!AC14/'Age 16+'!AC14</f>
        <v>0.18461538461538463</v>
      </c>
      <c r="AD14" s="15">
        <f>'Aged 16-24'!AD14/'Age 16+'!AD14</f>
        <v>0.1875</v>
      </c>
      <c r="AE14" s="15">
        <f>'Aged 16-24'!AE14/'Age 16+'!AE14</f>
        <v>0.20289855072463769</v>
      </c>
      <c r="AF14" s="15">
        <f>'Aged 16-24'!AF14/'Age 16+'!AF14</f>
        <v>0.2</v>
      </c>
      <c r="AG14" s="15">
        <f>'Aged 16-24'!AG14/'Age 16+'!AG14</f>
        <v>0.19178082191780821</v>
      </c>
      <c r="AH14" s="15">
        <f>'Aged 16-24'!AH14/'Age 16+'!AH14</f>
        <v>0.17567567567567569</v>
      </c>
      <c r="AI14" s="15">
        <f>'Aged 16-24'!AI14/'Age 16+'!AI14</f>
        <v>0.17333333333333334</v>
      </c>
      <c r="AJ14" s="15">
        <f>'Aged 16-24'!AJ14/'Age 16+'!AJ14</f>
        <v>0.17948717948717949</v>
      </c>
      <c r="AK14" s="15">
        <f>'Aged 16-24'!AK14/'Age 16+'!AK14</f>
        <v>0.19230769230769232</v>
      </c>
      <c r="AL14" s="15">
        <f>'Aged 16-24'!AL14/'Age 16+'!AL14</f>
        <v>0.20930232558139536</v>
      </c>
      <c r="AM14" s="15">
        <f>'Aged 16-24'!AM14/'Age 16+'!AM14</f>
        <v>0.2087912087912088</v>
      </c>
      <c r="AN14" s="15">
        <f>'Aged 16-24'!AN14/'Age 16+'!AN14</f>
        <v>0.21348314606741572</v>
      </c>
      <c r="AO14" s="15">
        <f>'Aged 16-24'!AO14/'Age 16+'!AO14</f>
        <v>0.18888888888888888</v>
      </c>
      <c r="AP14" s="15">
        <f>'Aged 16-24'!AP14/'Age 16+'!AP14</f>
        <v>0.19318181818181818</v>
      </c>
      <c r="AQ14" s="15">
        <f>'Aged 16-24'!AQ14/'Age 16+'!AQ14</f>
        <v>0.20454545454545456</v>
      </c>
      <c r="AR14" s="15">
        <f>'Aged 16-24'!AR14/'Age 16+'!AR14</f>
        <v>0.2</v>
      </c>
      <c r="AS14" s="15">
        <f>'Aged 16-24'!AS14/'Age 16+'!AS14</f>
        <v>0.18681318681318682</v>
      </c>
      <c r="AT14" s="15">
        <f>'Aged 16-24'!AT14/'Age 16+'!AT14</f>
        <v>0.18279569892473119</v>
      </c>
      <c r="AU14" s="15">
        <f>'Aged 16-24'!AU14/'Age 16+'!AU14</f>
        <v>0.19791666666666666</v>
      </c>
      <c r="AV14" s="15">
        <f>'Aged 16-24'!AV14/'Age 16+'!AV14</f>
        <v>0.19148936170212766</v>
      </c>
      <c r="AW14" s="15">
        <f>'Aged 16-24'!AW14/'Age 16+'!AW14</f>
        <v>0.21</v>
      </c>
      <c r="AX14" s="15">
        <f>'Aged 16-24'!AX14/'Age 16+'!AX14</f>
        <v>0.2</v>
      </c>
      <c r="AY14" s="15">
        <f>'Aged 16-24'!AY14/'Age 16+'!AY14</f>
        <v>0.19230769230769232</v>
      </c>
      <c r="AZ14" s="15">
        <f>'Aged 16-24'!AZ14/'Age 16+'!AZ14</f>
        <v>0.17592592592592593</v>
      </c>
      <c r="BA14" s="15">
        <f>'Aged 16-24'!BA14/'Age 16+'!BA14</f>
        <v>0.16097560975609757</v>
      </c>
      <c r="BB14" s="15">
        <f>'Aged 16-24'!BB14/'Age 16+'!BB14</f>
        <v>0.1793103448275862</v>
      </c>
      <c r="BC14" s="15">
        <f>'Aged 16-24'!BC14/'Age 16+'!BC14</f>
        <v>0.19622641509433963</v>
      </c>
      <c r="BD14" s="15">
        <f>'Aged 16-24'!BD14/'Age 16+'!BD14</f>
        <v>0.19642857142857142</v>
      </c>
    </row>
    <row r="15" spans="1:56" x14ac:dyDescent="0.3">
      <c r="A15" s="14" t="s">
        <v>76</v>
      </c>
      <c r="B15" s="15">
        <f>'Aged 16-24'!B15/'Age 16+'!B15</f>
        <v>0.1864406779661017</v>
      </c>
      <c r="C15" s="15">
        <f>'Aged 16-24'!C15/'Age 16+'!C15</f>
        <v>0.22058823529411764</v>
      </c>
      <c r="D15" s="15">
        <f>'Aged 16-24'!D15/'Age 16+'!D15</f>
        <v>0.21212121212121213</v>
      </c>
      <c r="E15" s="15">
        <f>'Aged 16-24'!E15/'Age 16+'!E15</f>
        <v>0.21212121212121213</v>
      </c>
      <c r="F15" s="15">
        <f>'Aged 16-24'!F15/'Age 16+'!F15</f>
        <v>0.23076923076923078</v>
      </c>
      <c r="G15" s="15">
        <f>'Aged 16-24'!G15/'Age 16+'!G15</f>
        <v>0.2153846153846154</v>
      </c>
      <c r="H15" s="15">
        <f>'Aged 16-24'!H15/'Age 16+'!H15</f>
        <v>0.22727272727272727</v>
      </c>
      <c r="I15" s="15">
        <f>'Aged 16-24'!I15/'Age 16+'!I15</f>
        <v>0.23076923076923078</v>
      </c>
      <c r="J15" s="15">
        <f>'Aged 16-24'!J15/'Age 16+'!J15</f>
        <v>0.22222222222222221</v>
      </c>
      <c r="K15" s="15">
        <f>'Aged 16-24'!K15/'Age 16+'!K15</f>
        <v>0.2153846153846154</v>
      </c>
      <c r="L15" s="15">
        <f>'Aged 16-24'!L15/'Age 16+'!L15</f>
        <v>0.20634920634920634</v>
      </c>
      <c r="M15" s="15">
        <f>'Aged 16-24'!M15/'Age 16+'!M15</f>
        <v>0.21666666666666667</v>
      </c>
      <c r="N15" s="15">
        <f>'Aged 16-24'!N15/'Age 16+'!N15</f>
        <v>0.203125</v>
      </c>
      <c r="O15" s="15">
        <f>'Aged 16-24'!O15/'Age 16+'!O15</f>
        <v>0.21126760563380281</v>
      </c>
      <c r="P15" s="15">
        <f>'Aged 16-24'!P15/'Age 16+'!P15</f>
        <v>0.1891891891891892</v>
      </c>
      <c r="Q15" s="15">
        <f>'Aged 16-24'!Q15/'Age 16+'!Q15</f>
        <v>0.20588235294117646</v>
      </c>
      <c r="R15" s="15">
        <f>'Aged 16-24'!R15/'Age 16+'!R15</f>
        <v>0.1875</v>
      </c>
      <c r="S15" s="15">
        <f>'Aged 16-24'!S15/'Age 16+'!S15</f>
        <v>0.19047619047619047</v>
      </c>
      <c r="T15" s="15">
        <f>'Aged 16-24'!T15/'Age 16+'!T15</f>
        <v>0.19696969696969696</v>
      </c>
      <c r="U15" s="15">
        <f>'Aged 16-24'!U15/'Age 16+'!U15</f>
        <v>0.21875</v>
      </c>
      <c r="V15" s="15">
        <f>'Aged 16-24'!V15/'Age 16+'!V15</f>
        <v>0.234375</v>
      </c>
      <c r="W15" s="15">
        <f>'Aged 16-24'!W15/'Age 16+'!W15</f>
        <v>0.26153846153846155</v>
      </c>
      <c r="X15" s="15">
        <f>'Aged 16-24'!X15/'Age 16+'!X15</f>
        <v>0.26153846153846155</v>
      </c>
      <c r="Y15" s="15">
        <f>'Aged 16-24'!Y15/'Age 16+'!Y15</f>
        <v>0.22727272727272727</v>
      </c>
      <c r="Z15" s="15">
        <f>'Aged 16-24'!Z15/'Age 16+'!Z15</f>
        <v>0.21428571428571427</v>
      </c>
      <c r="AA15" s="15">
        <f>'Aged 16-24'!AA15/'Age 16+'!AA15</f>
        <v>0.24285714285714285</v>
      </c>
      <c r="AB15" s="15">
        <f>'Aged 16-24'!AB15/'Age 16+'!AB15</f>
        <v>0.22666666666666666</v>
      </c>
      <c r="AC15" s="15">
        <f>'Aged 16-24'!AC15/'Age 16+'!AC15</f>
        <v>0.2289156626506024</v>
      </c>
      <c r="AD15" s="15">
        <f>'Aged 16-24'!AD15/'Age 16+'!AD15</f>
        <v>0.22222222222222221</v>
      </c>
      <c r="AE15" s="15">
        <f>'Aged 16-24'!AE15/'Age 16+'!AE15</f>
        <v>0.23456790123456789</v>
      </c>
      <c r="AF15" s="15">
        <f>'Aged 16-24'!AF15/'Age 16+'!AF15</f>
        <v>0.20652173913043478</v>
      </c>
      <c r="AG15" s="15">
        <f>'Aged 16-24'!AG15/'Age 16+'!AG15</f>
        <v>0.21839080459770116</v>
      </c>
      <c r="AH15" s="15">
        <f>'Aged 16-24'!AH15/'Age 16+'!AH15</f>
        <v>0.21590909090909091</v>
      </c>
      <c r="AI15" s="15">
        <f>'Aged 16-24'!AI15/'Age 16+'!AI15</f>
        <v>0.21590909090909091</v>
      </c>
      <c r="AJ15" s="15">
        <f>'Aged 16-24'!AJ15/'Age 16+'!AJ15</f>
        <v>0.21505376344086022</v>
      </c>
      <c r="AK15" s="15">
        <f>'Aged 16-24'!AK15/'Age 16+'!AK15</f>
        <v>0.21649484536082475</v>
      </c>
      <c r="AL15" s="15">
        <f>'Aged 16-24'!AL15/'Age 16+'!AL15</f>
        <v>0.20408163265306123</v>
      </c>
      <c r="AM15" s="15">
        <f>'Aged 16-24'!AM15/'Age 16+'!AM15</f>
        <v>0.1941747572815534</v>
      </c>
      <c r="AN15" s="15">
        <f>'Aged 16-24'!AN15/'Age 16+'!AN15</f>
        <v>0.19444444444444445</v>
      </c>
      <c r="AO15" s="15">
        <f>'Aged 16-24'!AO15/'Age 16+'!AO15</f>
        <v>0.19047619047619047</v>
      </c>
      <c r="AP15" s="15">
        <f>'Aged 16-24'!AP15/'Age 16+'!AP15</f>
        <v>0.20183486238532111</v>
      </c>
      <c r="AQ15" s="15">
        <f>'Aged 16-24'!AQ15/'Age 16+'!AQ15</f>
        <v>0.19642857142857142</v>
      </c>
      <c r="AR15" s="15">
        <f>'Aged 16-24'!AR15/'Age 16+'!AR15</f>
        <v>0.17757009345794392</v>
      </c>
      <c r="AS15" s="15">
        <f>'Aged 16-24'!AS15/'Age 16+'!AS15</f>
        <v>0.16822429906542055</v>
      </c>
      <c r="AT15" s="15">
        <f>'Aged 16-24'!AT15/'Age 16+'!AT15</f>
        <v>0.18095238095238095</v>
      </c>
      <c r="AU15" s="15">
        <f>'Aged 16-24'!AU15/'Age 16+'!AU15</f>
        <v>0.17272727272727273</v>
      </c>
      <c r="AV15" s="15">
        <f>'Aged 16-24'!AV15/'Age 16+'!AV15</f>
        <v>0.16071428571428573</v>
      </c>
      <c r="AW15" s="15">
        <f>'Aged 16-24'!AW15/'Age 16+'!AW15</f>
        <v>0.16666666666666666</v>
      </c>
      <c r="AX15" s="15">
        <f>'Aged 16-24'!AX15/'Age 16+'!AX15</f>
        <v>0.17272727272727273</v>
      </c>
      <c r="AY15" s="15">
        <f>'Aged 16-24'!AY15/'Age 16+'!AY15</f>
        <v>0.17391304347826086</v>
      </c>
      <c r="AZ15" s="15">
        <f>'Aged 16-24'!AZ15/'Age 16+'!AZ15</f>
        <v>0.16521739130434782</v>
      </c>
      <c r="BA15" s="15">
        <f>'Aged 16-24'!BA15/'Age 16+'!BA15</f>
        <v>0.1598360655737705</v>
      </c>
      <c r="BB15" s="15">
        <f>'Aged 16-24'!BB15/'Age 16+'!BB15</f>
        <v>0.19137466307277629</v>
      </c>
      <c r="BC15" s="15">
        <f>'Aged 16-24'!BC15/'Age 16+'!BC15</f>
        <v>0.20771513353115728</v>
      </c>
      <c r="BD15" s="15">
        <f>'Aged 16-24'!BD15/'Age 16+'!BD15</f>
        <v>0.20571428571428571</v>
      </c>
    </row>
    <row r="16" spans="1:56" x14ac:dyDescent="0.3">
      <c r="A16" s="14" t="s">
        <v>77</v>
      </c>
      <c r="B16" s="15">
        <f>'Aged 16-24'!B16/'Age 16+'!B16</f>
        <v>0.20833333333333334</v>
      </c>
      <c r="C16" s="15">
        <f>'Aged 16-24'!C16/'Age 16+'!C16</f>
        <v>0.23529411764705882</v>
      </c>
      <c r="D16" s="15">
        <f>'Aged 16-24'!D16/'Age 16+'!D16</f>
        <v>0.24</v>
      </c>
      <c r="E16" s="15">
        <f>'Aged 16-24'!E16/'Age 16+'!E16</f>
        <v>0.23529411764705882</v>
      </c>
      <c r="F16" s="15">
        <f>'Aged 16-24'!F16/'Age 16+'!F16</f>
        <v>0.22916666666666666</v>
      </c>
      <c r="G16" s="15">
        <f>'Aged 16-24'!G16/'Age 16+'!G16</f>
        <v>0.22727272727272727</v>
      </c>
      <c r="H16" s="15">
        <f>'Aged 16-24'!H16/'Age 16+'!H16</f>
        <v>0.19565217391304349</v>
      </c>
      <c r="I16" s="15">
        <f>'Aged 16-24'!I16/'Age 16+'!I16</f>
        <v>0.20930232558139536</v>
      </c>
      <c r="J16" s="15">
        <f>'Aged 16-24'!J16/'Age 16+'!J16</f>
        <v>0.1702127659574468</v>
      </c>
      <c r="K16" s="15">
        <f>'Aged 16-24'!K16/'Age 16+'!K16</f>
        <v>0.1875</v>
      </c>
      <c r="L16" s="15">
        <f>'Aged 16-24'!L16/'Age 16+'!L16</f>
        <v>0.20833333333333334</v>
      </c>
      <c r="M16" s="15">
        <f>'Aged 16-24'!M16/'Age 16+'!M16</f>
        <v>0.20408163265306123</v>
      </c>
      <c r="N16" s="15">
        <f>'Aged 16-24'!N16/'Age 16+'!N16</f>
        <v>0.21568627450980393</v>
      </c>
      <c r="O16" s="15">
        <f>'Aged 16-24'!O16/'Age 16+'!O16</f>
        <v>0.20754716981132076</v>
      </c>
      <c r="P16" s="15">
        <f>'Aged 16-24'!P16/'Age 16+'!P16</f>
        <v>0.2</v>
      </c>
      <c r="Q16" s="15">
        <f>'Aged 16-24'!Q16/'Age 16+'!Q16</f>
        <v>0.2</v>
      </c>
      <c r="R16" s="15">
        <f>'Aged 16-24'!R16/'Age 16+'!R16</f>
        <v>0.17307692307692307</v>
      </c>
      <c r="S16" s="15">
        <f>'Aged 16-24'!S16/'Age 16+'!S16</f>
        <v>0.16981132075471697</v>
      </c>
      <c r="T16" s="15">
        <f>'Aged 16-24'!T16/'Age 16+'!T16</f>
        <v>0.15384615384615385</v>
      </c>
      <c r="U16" s="15">
        <f>'Aged 16-24'!U16/'Age 16+'!U16</f>
        <v>0.18518518518518517</v>
      </c>
      <c r="V16" s="15">
        <f>'Aged 16-24'!V16/'Age 16+'!V16</f>
        <v>0.17307692307692307</v>
      </c>
      <c r="W16" s="15">
        <f>'Aged 16-24'!W16/'Age 16+'!W16</f>
        <v>0.15789473684210525</v>
      </c>
      <c r="X16" s="15">
        <f>'Aged 16-24'!X16/'Age 16+'!X16</f>
        <v>0.18333333333333332</v>
      </c>
      <c r="Y16" s="15">
        <f>'Aged 16-24'!Y16/'Age 16+'!Y16</f>
        <v>0.19354838709677419</v>
      </c>
      <c r="Z16" s="15">
        <f>'Aged 16-24'!Z16/'Age 16+'!Z16</f>
        <v>0.19402985074626866</v>
      </c>
      <c r="AA16" s="15">
        <f>'Aged 16-24'!AA16/'Age 16+'!AA16</f>
        <v>0.20270270270270271</v>
      </c>
      <c r="AB16" s="15">
        <f>'Aged 16-24'!AB16/'Age 16+'!AB16</f>
        <v>0.19178082191780821</v>
      </c>
      <c r="AC16" s="15">
        <f>'Aged 16-24'!AC16/'Age 16+'!AC16</f>
        <v>0.17045454545454544</v>
      </c>
      <c r="AD16" s="15">
        <f>'Aged 16-24'!AD16/'Age 16+'!AD16</f>
        <v>0.17073170731707318</v>
      </c>
      <c r="AE16" s="15">
        <f>'Aged 16-24'!AE16/'Age 16+'!AE16</f>
        <v>0.13953488372093023</v>
      </c>
      <c r="AF16" s="15">
        <f>'Aged 16-24'!AF16/'Age 16+'!AF16</f>
        <v>0.14606741573033707</v>
      </c>
      <c r="AG16" s="15">
        <f>'Aged 16-24'!AG16/'Age 16+'!AG16</f>
        <v>0.16129032258064516</v>
      </c>
      <c r="AH16" s="15">
        <f>'Aged 16-24'!AH16/'Age 16+'!AH16</f>
        <v>0.16666666666666666</v>
      </c>
      <c r="AI16" s="15">
        <f>'Aged 16-24'!AI16/'Age 16+'!AI16</f>
        <v>0.14432989690721648</v>
      </c>
      <c r="AJ16" s="15">
        <f>'Aged 16-24'!AJ16/'Age 16+'!AJ16</f>
        <v>0.16161616161616163</v>
      </c>
      <c r="AK16" s="15">
        <f>'Aged 16-24'!AK16/'Age 16+'!AK16</f>
        <v>0.16</v>
      </c>
      <c r="AL16" s="15">
        <f>'Aged 16-24'!AL16/'Age 16+'!AL16</f>
        <v>0.16161616161616163</v>
      </c>
      <c r="AM16" s="15">
        <f>'Aged 16-24'!AM16/'Age 16+'!AM16</f>
        <v>0.16513761467889909</v>
      </c>
      <c r="AN16" s="15">
        <f>'Aged 16-24'!AN16/'Age 16+'!AN16</f>
        <v>0.17699115044247787</v>
      </c>
      <c r="AO16" s="15">
        <f>'Aged 16-24'!AO16/'Age 16+'!AO16</f>
        <v>0.16216216216216217</v>
      </c>
      <c r="AP16" s="15">
        <f>'Aged 16-24'!AP16/'Age 16+'!AP16</f>
        <v>0.15178571428571427</v>
      </c>
      <c r="AQ16" s="15">
        <f>'Aged 16-24'!AQ16/'Age 16+'!AQ16</f>
        <v>0.15652173913043479</v>
      </c>
      <c r="AR16" s="15">
        <f>'Aged 16-24'!AR16/'Age 16+'!AR16</f>
        <v>0.17391304347826086</v>
      </c>
      <c r="AS16" s="15">
        <f>'Aged 16-24'!AS16/'Age 16+'!AS16</f>
        <v>0.17857142857142858</v>
      </c>
      <c r="AT16" s="15">
        <f>'Aged 16-24'!AT16/'Age 16+'!AT16</f>
        <v>0.16521739130434782</v>
      </c>
      <c r="AU16" s="15">
        <f>'Aged 16-24'!AU16/'Age 16+'!AU16</f>
        <v>0.15966386554621848</v>
      </c>
      <c r="AV16" s="15">
        <f>'Aged 16-24'!AV16/'Age 16+'!AV16</f>
        <v>0.17647058823529413</v>
      </c>
      <c r="AW16" s="15">
        <f>'Aged 16-24'!AW16/'Age 16+'!AW16</f>
        <v>0.17355371900826447</v>
      </c>
      <c r="AX16" s="15">
        <f>'Aged 16-24'!AX16/'Age 16+'!AX16</f>
        <v>0.16129032258064516</v>
      </c>
      <c r="AY16" s="15">
        <f>'Aged 16-24'!AY16/'Age 16+'!AY16</f>
        <v>0.15447154471544716</v>
      </c>
      <c r="AZ16" s="15">
        <f>'Aged 16-24'!AZ16/'Age 16+'!AZ16</f>
        <v>0.152</v>
      </c>
      <c r="BA16" s="15">
        <f>'Aged 16-24'!BA16/'Age 16+'!BA16</f>
        <v>0.1484375</v>
      </c>
      <c r="BB16" s="15">
        <f>'Aged 16-24'!BB16/'Age 16+'!BB16</f>
        <v>0.15141955835962145</v>
      </c>
      <c r="BC16" s="15">
        <f>'Aged 16-24'!BC16/'Age 16+'!BC16</f>
        <v>0.16896551724137931</v>
      </c>
      <c r="BD16" s="15">
        <f>'Aged 16-24'!BD16/'Age 16+'!BD16</f>
        <v>0.16993464052287582</v>
      </c>
    </row>
    <row r="17" spans="1:56" x14ac:dyDescent="0.3">
      <c r="A17" s="14" t="s">
        <v>78</v>
      </c>
      <c r="B17" s="15">
        <f>'Aged 16-24'!B17/'Age 16+'!B17</f>
        <v>0.22500000000000001</v>
      </c>
      <c r="C17" s="15">
        <f>'Aged 16-24'!C17/'Age 16+'!C17</f>
        <v>0.22727272727272727</v>
      </c>
      <c r="D17" s="15">
        <f>'Aged 16-24'!D17/'Age 16+'!D17</f>
        <v>0.21428571428571427</v>
      </c>
      <c r="E17" s="15">
        <f>'Aged 16-24'!E17/'Age 16+'!E17</f>
        <v>0.21052631578947367</v>
      </c>
      <c r="F17" s="15">
        <f>'Aged 16-24'!F17/'Age 16+'!F17</f>
        <v>0.22222222222222221</v>
      </c>
      <c r="G17" s="15">
        <f>'Aged 16-24'!G17/'Age 16+'!G17</f>
        <v>0.21212121212121213</v>
      </c>
      <c r="H17" s="15">
        <f>'Aged 16-24'!H17/'Age 16+'!H17</f>
        <v>0.22580645161290322</v>
      </c>
      <c r="I17" s="15">
        <f>'Aged 16-24'!I17/'Age 16+'!I17</f>
        <v>0.24242424242424243</v>
      </c>
      <c r="J17" s="15">
        <f>'Aged 16-24'!J17/'Age 16+'!J17</f>
        <v>0.25</v>
      </c>
      <c r="K17" s="15">
        <f>'Aged 16-24'!K17/'Age 16+'!K17</f>
        <v>0.21212121212121213</v>
      </c>
      <c r="L17" s="15">
        <f>'Aged 16-24'!L17/'Age 16+'!L17</f>
        <v>0.20588235294117646</v>
      </c>
      <c r="M17" s="15">
        <f>'Aged 16-24'!M17/'Age 16+'!M17</f>
        <v>0.16216216216216217</v>
      </c>
      <c r="N17" s="15">
        <f>'Aged 16-24'!N17/'Age 16+'!N17</f>
        <v>0.17073170731707318</v>
      </c>
      <c r="O17" s="15">
        <f>'Aged 16-24'!O17/'Age 16+'!O17</f>
        <v>0.2</v>
      </c>
      <c r="P17" s="15">
        <f>'Aged 16-24'!P17/'Age 16+'!P17</f>
        <v>0.22727272727272727</v>
      </c>
      <c r="Q17" s="15">
        <f>'Aged 16-24'!Q17/'Age 16+'!Q17</f>
        <v>0.19047619047619047</v>
      </c>
      <c r="R17" s="15">
        <f>'Aged 16-24'!R17/'Age 16+'!R17</f>
        <v>0.20930232558139536</v>
      </c>
      <c r="S17" s="15">
        <f>'Aged 16-24'!S17/'Age 16+'!S17</f>
        <v>0.1951219512195122</v>
      </c>
      <c r="T17" s="15">
        <f>'Aged 16-24'!T17/'Age 16+'!T17</f>
        <v>0.1891891891891892</v>
      </c>
      <c r="U17" s="15">
        <f>'Aged 16-24'!U17/'Age 16+'!U17</f>
        <v>0.19444444444444445</v>
      </c>
      <c r="V17" s="15">
        <f>'Aged 16-24'!V17/'Age 16+'!V17</f>
        <v>0.19444444444444445</v>
      </c>
      <c r="W17" s="15">
        <f>'Aged 16-24'!W17/'Age 16+'!W17</f>
        <v>0.17647058823529413</v>
      </c>
      <c r="X17" s="15">
        <f>'Aged 16-24'!X17/'Age 16+'!X17</f>
        <v>0.19444444444444445</v>
      </c>
      <c r="Y17" s="15">
        <f>'Aged 16-24'!Y17/'Age 16+'!Y17</f>
        <v>0.2</v>
      </c>
      <c r="Z17" s="15">
        <f>'Aged 16-24'!Z17/'Age 16+'!Z17</f>
        <v>0.20930232558139536</v>
      </c>
      <c r="AA17" s="15">
        <f>'Aged 16-24'!AA17/'Age 16+'!AA17</f>
        <v>0.2</v>
      </c>
      <c r="AB17" s="15">
        <f>'Aged 16-24'!AB17/'Age 16+'!AB17</f>
        <v>0.17499999999999999</v>
      </c>
      <c r="AC17" s="15">
        <f>'Aged 16-24'!AC17/'Age 16+'!AC17</f>
        <v>0.16326530612244897</v>
      </c>
      <c r="AD17" s="15">
        <f>'Aged 16-24'!AD17/'Age 16+'!AD17</f>
        <v>0.18367346938775511</v>
      </c>
      <c r="AE17" s="15">
        <f>'Aged 16-24'!AE17/'Age 16+'!AE17</f>
        <v>0.17647058823529413</v>
      </c>
      <c r="AF17" s="15">
        <f>'Aged 16-24'!AF17/'Age 16+'!AF17</f>
        <v>0.17741935483870969</v>
      </c>
      <c r="AG17" s="15">
        <f>'Aged 16-24'!AG17/'Age 16+'!AG17</f>
        <v>0.15789473684210525</v>
      </c>
      <c r="AH17" s="15">
        <f>'Aged 16-24'!AH17/'Age 16+'!AH17</f>
        <v>0.15</v>
      </c>
      <c r="AI17" s="15">
        <f>'Aged 16-24'!AI17/'Age 16+'!AI17</f>
        <v>0.18032786885245902</v>
      </c>
      <c r="AJ17" s="15">
        <f>'Aged 16-24'!AJ17/'Age 16+'!AJ17</f>
        <v>0.16923076923076924</v>
      </c>
      <c r="AK17" s="15">
        <f>'Aged 16-24'!AK17/'Age 16+'!AK17</f>
        <v>0.18181818181818182</v>
      </c>
      <c r="AL17" s="15">
        <f>'Aged 16-24'!AL17/'Age 16+'!AL17</f>
        <v>0.19402985074626866</v>
      </c>
      <c r="AM17" s="15">
        <f>'Aged 16-24'!AM17/'Age 16+'!AM17</f>
        <v>0.17948717948717949</v>
      </c>
      <c r="AN17" s="15">
        <f>'Aged 16-24'!AN17/'Age 16+'!AN17</f>
        <v>0.18292682926829268</v>
      </c>
      <c r="AO17" s="15">
        <f>'Aged 16-24'!AO17/'Age 16+'!AO17</f>
        <v>0.17499999999999999</v>
      </c>
      <c r="AP17" s="15">
        <f>'Aged 16-24'!AP17/'Age 16+'!AP17</f>
        <v>0.18292682926829268</v>
      </c>
      <c r="AQ17" s="15">
        <f>'Aged 16-24'!AQ17/'Age 16+'!AQ17</f>
        <v>0.18421052631578946</v>
      </c>
      <c r="AR17" s="15">
        <f>'Aged 16-24'!AR17/'Age 16+'!AR17</f>
        <v>0.17333333333333334</v>
      </c>
      <c r="AS17" s="15">
        <f>'Aged 16-24'!AS17/'Age 16+'!AS17</f>
        <v>0.18181818181818182</v>
      </c>
      <c r="AT17" s="15">
        <f>'Aged 16-24'!AT17/'Age 16+'!AT17</f>
        <v>0.15068493150684931</v>
      </c>
      <c r="AU17" s="15">
        <f>'Aged 16-24'!AU17/'Age 16+'!AU17</f>
        <v>0.16216216216216217</v>
      </c>
      <c r="AV17" s="15">
        <f>'Aged 16-24'!AV17/'Age 16+'!AV17</f>
        <v>0.16455696202531644</v>
      </c>
      <c r="AW17" s="15">
        <f>'Aged 16-24'!AW17/'Age 16+'!AW17</f>
        <v>0.17647058823529413</v>
      </c>
      <c r="AX17" s="15">
        <f>'Aged 16-24'!AX17/'Age 16+'!AX17</f>
        <v>0.1744186046511628</v>
      </c>
      <c r="AY17" s="15">
        <f>'Aged 16-24'!AY17/'Age 16+'!AY17</f>
        <v>0.18888888888888888</v>
      </c>
      <c r="AZ17" s="15">
        <f>'Aged 16-24'!AZ17/'Age 16+'!AZ17</f>
        <v>0.17582417582417584</v>
      </c>
      <c r="BA17" s="15">
        <f>'Aged 16-24'!BA17/'Age 16+'!BA17</f>
        <v>0.15819209039548024</v>
      </c>
      <c r="BB17" s="15">
        <f>'Aged 16-24'!BB17/'Age 16+'!BB17</f>
        <v>0.18253968253968253</v>
      </c>
      <c r="BC17" s="15">
        <f>'Aged 16-24'!BC17/'Age 16+'!BC17</f>
        <v>0.2024793388429752</v>
      </c>
      <c r="BD17" s="15">
        <f>'Aged 16-24'!BD17/'Age 16+'!BD17</f>
        <v>0.1951219512195122</v>
      </c>
    </row>
    <row r="18" spans="1:56" x14ac:dyDescent="0.3">
      <c r="A18" s="14" t="s">
        <v>79</v>
      </c>
      <c r="B18" s="15">
        <f>'Aged 16-24'!B18/'Age 16+'!B18</f>
        <v>0.21052631578947367</v>
      </c>
      <c r="C18" s="15">
        <f>'Aged 16-24'!C18/'Age 16+'!C18</f>
        <v>0.21518987341772153</v>
      </c>
      <c r="D18" s="15">
        <f>'Aged 16-24'!D18/'Age 16+'!D18</f>
        <v>0.22666666666666666</v>
      </c>
      <c r="E18" s="15">
        <f>'Aged 16-24'!E18/'Age 16+'!E18</f>
        <v>0.23880597014925373</v>
      </c>
      <c r="F18" s="15">
        <f>'Aged 16-24'!F18/'Age 16+'!F18</f>
        <v>0.20634920634920634</v>
      </c>
      <c r="G18" s="15">
        <f>'Aged 16-24'!G18/'Age 16+'!G18</f>
        <v>0.20895522388059701</v>
      </c>
      <c r="H18" s="15">
        <f>'Aged 16-24'!H18/'Age 16+'!H18</f>
        <v>0.17910447761194029</v>
      </c>
      <c r="I18" s="15">
        <f>'Aged 16-24'!I18/'Age 16+'!I18</f>
        <v>0.20588235294117646</v>
      </c>
      <c r="J18" s="15">
        <f>'Aged 16-24'!J18/'Age 16+'!J18</f>
        <v>0.22535211267605634</v>
      </c>
      <c r="K18" s="15">
        <f>'Aged 16-24'!K18/'Age 16+'!K18</f>
        <v>0.22222222222222221</v>
      </c>
      <c r="L18" s="15">
        <f>'Aged 16-24'!L18/'Age 16+'!L18</f>
        <v>0.21052631578947367</v>
      </c>
      <c r="M18" s="15">
        <f>'Aged 16-24'!M18/'Age 16+'!M18</f>
        <v>0.20512820512820512</v>
      </c>
      <c r="N18" s="15">
        <f>'Aged 16-24'!N18/'Age 16+'!N18</f>
        <v>0.19277108433734941</v>
      </c>
      <c r="O18" s="15">
        <f>'Aged 16-24'!O18/'Age 16+'!O18</f>
        <v>0.19277108433734941</v>
      </c>
      <c r="P18" s="15">
        <f>'Aged 16-24'!P18/'Age 16+'!P18</f>
        <v>0.2</v>
      </c>
      <c r="Q18" s="15">
        <f>'Aged 16-24'!Q18/'Age 16+'!Q18</f>
        <v>0.21951219512195122</v>
      </c>
      <c r="R18" s="15">
        <f>'Aged 16-24'!R18/'Age 16+'!R18</f>
        <v>0.18666666666666668</v>
      </c>
      <c r="S18" s="15">
        <f>'Aged 16-24'!S18/'Age 16+'!S18</f>
        <v>0.18309859154929578</v>
      </c>
      <c r="T18" s="15">
        <f>'Aged 16-24'!T18/'Age 16+'!T18</f>
        <v>0.18666666666666668</v>
      </c>
      <c r="U18" s="15">
        <f>'Aged 16-24'!U18/'Age 16+'!U18</f>
        <v>0.18571428571428572</v>
      </c>
      <c r="V18" s="15">
        <f>'Aged 16-24'!V18/'Age 16+'!V18</f>
        <v>0.18309859154929578</v>
      </c>
      <c r="W18" s="15">
        <f>'Aged 16-24'!W18/'Age 16+'!W18</f>
        <v>0.1728395061728395</v>
      </c>
      <c r="X18" s="15">
        <f>'Aged 16-24'!X18/'Age 16+'!X18</f>
        <v>0.18823529411764706</v>
      </c>
      <c r="Y18" s="15">
        <f>'Aged 16-24'!Y18/'Age 16+'!Y18</f>
        <v>0.20224719101123595</v>
      </c>
      <c r="Z18" s="15">
        <f>'Aged 16-24'!Z18/'Age 16+'!Z18</f>
        <v>0.19354838709677419</v>
      </c>
      <c r="AA18" s="15">
        <f>'Aged 16-24'!AA18/'Age 16+'!AA18</f>
        <v>0.17307692307692307</v>
      </c>
      <c r="AB18" s="15">
        <f>'Aged 16-24'!AB18/'Age 16+'!AB18</f>
        <v>0.19130434782608696</v>
      </c>
      <c r="AC18" s="15">
        <f>'Aged 16-24'!AC18/'Age 16+'!AC18</f>
        <v>0.16296296296296298</v>
      </c>
      <c r="AD18" s="15">
        <f>'Aged 16-24'!AD18/'Age 16+'!AD18</f>
        <v>0.16666666666666666</v>
      </c>
      <c r="AE18" s="15">
        <f>'Aged 16-24'!AE18/'Age 16+'!AE18</f>
        <v>0.171875</v>
      </c>
      <c r="AF18" s="15">
        <f>'Aged 16-24'!AF18/'Age 16+'!AF18</f>
        <v>0.16279069767441862</v>
      </c>
      <c r="AG18" s="15">
        <f>'Aged 16-24'!AG18/'Age 16+'!AG18</f>
        <v>0.17424242424242425</v>
      </c>
      <c r="AH18" s="15">
        <f>'Aged 16-24'!AH18/'Age 16+'!AH18</f>
        <v>0.17293233082706766</v>
      </c>
      <c r="AI18" s="15">
        <f>'Aged 16-24'!AI18/'Age 16+'!AI18</f>
        <v>0.18320610687022901</v>
      </c>
      <c r="AJ18" s="15">
        <f>'Aged 16-24'!AJ18/'Age 16+'!AJ18</f>
        <v>0.18439716312056736</v>
      </c>
      <c r="AK18" s="15">
        <f>'Aged 16-24'!AK18/'Age 16+'!AK18</f>
        <v>0.17449664429530201</v>
      </c>
      <c r="AL18" s="15">
        <f>'Aged 16-24'!AL18/'Age 16+'!AL18</f>
        <v>0.19354838709677419</v>
      </c>
      <c r="AM18" s="15">
        <f>'Aged 16-24'!AM18/'Age 16+'!AM18</f>
        <v>0.17575757575757575</v>
      </c>
      <c r="AN18" s="15">
        <f>'Aged 16-24'!AN18/'Age 16+'!AN18</f>
        <v>0.1893491124260355</v>
      </c>
      <c r="AO18" s="15">
        <f>'Aged 16-24'!AO18/'Age 16+'!AO18</f>
        <v>0.18292682926829268</v>
      </c>
      <c r="AP18" s="15">
        <f>'Aged 16-24'!AP18/'Age 16+'!AP18</f>
        <v>0.18124999999999999</v>
      </c>
      <c r="AQ18" s="15">
        <f>'Aged 16-24'!AQ18/'Age 16+'!AQ18</f>
        <v>0.18471337579617833</v>
      </c>
      <c r="AR18" s="15">
        <f>'Aged 16-24'!AR18/'Age 16+'!AR18</f>
        <v>0.18709677419354839</v>
      </c>
      <c r="AS18" s="15">
        <f>'Aged 16-24'!AS18/'Age 16+'!AS18</f>
        <v>0.19745222929936307</v>
      </c>
      <c r="AT18" s="15">
        <f>'Aged 16-24'!AT18/'Age 16+'!AT18</f>
        <v>0.18292682926829268</v>
      </c>
      <c r="AU18" s="15">
        <f>'Aged 16-24'!AU18/'Age 16+'!AU18</f>
        <v>0.17261904761904762</v>
      </c>
      <c r="AV18" s="15">
        <f>'Aged 16-24'!AV18/'Age 16+'!AV18</f>
        <v>0.17816091954022989</v>
      </c>
      <c r="AW18" s="15">
        <f>'Aged 16-24'!AW18/'Age 16+'!AW18</f>
        <v>0.17816091954022989</v>
      </c>
      <c r="AX18" s="15">
        <f>'Aged 16-24'!AX18/'Age 16+'!AX18</f>
        <v>0.16939890710382513</v>
      </c>
      <c r="AY18" s="15">
        <f>'Aged 16-24'!AY18/'Age 16+'!AY18</f>
        <v>0.18617021276595744</v>
      </c>
      <c r="AZ18" s="15">
        <f>'Aged 16-24'!AZ18/'Age 16+'!AZ18</f>
        <v>0.18579234972677597</v>
      </c>
      <c r="BA18" s="15">
        <f>'Aged 16-24'!BA18/'Age 16+'!BA18</f>
        <v>0.17233009708737865</v>
      </c>
      <c r="BB18" s="15">
        <f>'Aged 16-24'!BB18/'Age 16+'!BB18</f>
        <v>0.19056974459724951</v>
      </c>
      <c r="BC18" s="15">
        <f>'Aged 16-24'!BC18/'Age 16+'!BC18</f>
        <v>0.20208333333333334</v>
      </c>
      <c r="BD18" s="15">
        <f>'Aged 16-24'!BD18/'Age 16+'!BD18</f>
        <v>0.20161290322580644</v>
      </c>
    </row>
    <row r="19" spans="1:56" x14ac:dyDescent="0.3">
      <c r="A19" s="14" t="s">
        <v>80</v>
      </c>
      <c r="B19" s="15">
        <f>'Aged 16-24'!B19/'Age 16+'!B19</f>
        <v>0.22302158273381295</v>
      </c>
      <c r="C19" s="15">
        <f>'Aged 16-24'!C19/'Age 16+'!C19</f>
        <v>0.22297297297297297</v>
      </c>
      <c r="D19" s="15">
        <f>'Aged 16-24'!D19/'Age 16+'!D19</f>
        <v>0.21527777777777779</v>
      </c>
      <c r="E19" s="15">
        <f>'Aged 16-24'!E19/'Age 16+'!E19</f>
        <v>0.22047244094488189</v>
      </c>
      <c r="F19" s="15">
        <f>'Aged 16-24'!F19/'Age 16+'!F19</f>
        <v>0.23275862068965517</v>
      </c>
      <c r="G19" s="15">
        <f>'Aged 16-24'!G19/'Age 16+'!G19</f>
        <v>0.23148148148148148</v>
      </c>
      <c r="H19" s="15">
        <f>'Aged 16-24'!H19/'Age 16+'!H19</f>
        <v>0.22330097087378642</v>
      </c>
      <c r="I19" s="15">
        <f>'Aged 16-24'!I19/'Age 16+'!I19</f>
        <v>0.20792079207920791</v>
      </c>
      <c r="J19" s="15">
        <f>'Aged 16-24'!J19/'Age 16+'!J19</f>
        <v>0.23584905660377359</v>
      </c>
      <c r="K19" s="15">
        <f>'Aged 16-24'!K19/'Age 16+'!K19</f>
        <v>0.23584905660377359</v>
      </c>
      <c r="L19" s="15">
        <f>'Aged 16-24'!L19/'Age 16+'!L19</f>
        <v>0.21739130434782608</v>
      </c>
      <c r="M19" s="15">
        <f>'Aged 16-24'!M19/'Age 16+'!M19</f>
        <v>0.22950819672131148</v>
      </c>
      <c r="N19" s="15">
        <f>'Aged 16-24'!N19/'Age 16+'!N19</f>
        <v>0.22556390977443608</v>
      </c>
      <c r="O19" s="15">
        <f>'Aged 16-24'!O19/'Age 16+'!O19</f>
        <v>0.23880597014925373</v>
      </c>
      <c r="P19" s="15">
        <f>'Aged 16-24'!P19/'Age 16+'!P19</f>
        <v>0.25</v>
      </c>
      <c r="Q19" s="15">
        <f>'Aged 16-24'!Q19/'Age 16+'!Q19</f>
        <v>0.216</v>
      </c>
      <c r="R19" s="15">
        <f>'Aged 16-24'!R19/'Age 16+'!R19</f>
        <v>0.19658119658119658</v>
      </c>
      <c r="S19" s="15">
        <f>'Aged 16-24'!S19/'Age 16+'!S19</f>
        <v>0.19444444444444445</v>
      </c>
      <c r="T19" s="15">
        <f>'Aged 16-24'!T19/'Age 16+'!T19</f>
        <v>0.18269230769230768</v>
      </c>
      <c r="U19" s="15">
        <f>'Aged 16-24'!U19/'Age 16+'!U19</f>
        <v>0.19191919191919191</v>
      </c>
      <c r="V19" s="15">
        <f>'Aged 16-24'!V19/'Age 16+'!V19</f>
        <v>0.18181818181818182</v>
      </c>
      <c r="W19" s="15">
        <f>'Aged 16-24'!W19/'Age 16+'!W19</f>
        <v>0.17475728155339806</v>
      </c>
      <c r="X19" s="15">
        <f>'Aged 16-24'!X19/'Age 16+'!X19</f>
        <v>0.17117117117117117</v>
      </c>
      <c r="Y19" s="15">
        <f>'Aged 16-24'!Y19/'Age 16+'!Y19</f>
        <v>0.16800000000000001</v>
      </c>
      <c r="Z19" s="15">
        <f>'Aged 16-24'!Z19/'Age 16+'!Z19</f>
        <v>0.16279069767441862</v>
      </c>
      <c r="AA19" s="15">
        <f>'Aged 16-24'!AA19/'Age 16+'!AA19</f>
        <v>0.17692307692307693</v>
      </c>
      <c r="AB19" s="15">
        <f>'Aged 16-24'!AB19/'Age 16+'!AB19</f>
        <v>0.18243243243243243</v>
      </c>
      <c r="AC19" s="15">
        <f>'Aged 16-24'!AC19/'Age 16+'!AC19</f>
        <v>0.18012422360248448</v>
      </c>
      <c r="AD19" s="15">
        <f>'Aged 16-24'!AD19/'Age 16+'!AD19</f>
        <v>0.17532467532467533</v>
      </c>
      <c r="AE19" s="15">
        <f>'Aged 16-24'!AE19/'Age 16+'!AE19</f>
        <v>0.18471337579617833</v>
      </c>
      <c r="AF19" s="15">
        <f>'Aged 16-24'!AF19/'Age 16+'!AF19</f>
        <v>0.17365269461077845</v>
      </c>
      <c r="AG19" s="15">
        <f>'Aged 16-24'!AG19/'Age 16+'!AG19</f>
        <v>0.18823529411764706</v>
      </c>
      <c r="AH19" s="15">
        <f>'Aged 16-24'!AH19/'Age 16+'!AH19</f>
        <v>0.17857142857142858</v>
      </c>
      <c r="AI19" s="15">
        <f>'Aged 16-24'!AI19/'Age 16+'!AI19</f>
        <v>0.18452380952380953</v>
      </c>
      <c r="AJ19" s="15">
        <f>'Aged 16-24'!AJ19/'Age 16+'!AJ19</f>
        <v>0.1891891891891892</v>
      </c>
      <c r="AK19" s="15">
        <f>'Aged 16-24'!AK19/'Age 16+'!AK19</f>
        <v>0.18686868686868688</v>
      </c>
      <c r="AL19" s="15">
        <f>'Aged 16-24'!AL19/'Age 16+'!AL19</f>
        <v>0.20093457943925233</v>
      </c>
      <c r="AM19" s="15">
        <f>'Aged 16-24'!AM19/'Age 16+'!AM19</f>
        <v>0.20444444444444446</v>
      </c>
      <c r="AN19" s="15">
        <f>'Aged 16-24'!AN19/'Age 16+'!AN19</f>
        <v>0.20627802690582961</v>
      </c>
      <c r="AO19" s="15">
        <f>'Aged 16-24'!AO19/'Age 16+'!AO19</f>
        <v>0.20754716981132076</v>
      </c>
      <c r="AP19" s="15">
        <f>'Aged 16-24'!AP19/'Age 16+'!AP19</f>
        <v>0.20499999999999999</v>
      </c>
      <c r="AQ19" s="15">
        <f>'Aged 16-24'!AQ19/'Age 16+'!AQ19</f>
        <v>0.19801980198019803</v>
      </c>
      <c r="AR19" s="15">
        <f>'Aged 16-24'!AR19/'Age 16+'!AR19</f>
        <v>0.20304568527918782</v>
      </c>
      <c r="AS19" s="15">
        <f>'Aged 16-24'!AS19/'Age 16+'!AS19</f>
        <v>0.20297029702970298</v>
      </c>
      <c r="AT19" s="15">
        <f>'Aged 16-24'!AT19/'Age 16+'!AT19</f>
        <v>0.2</v>
      </c>
      <c r="AU19" s="15">
        <f>'Aged 16-24'!AU19/'Age 16+'!AU19</f>
        <v>0.20895522388059701</v>
      </c>
      <c r="AV19" s="15">
        <f>'Aged 16-24'!AV19/'Age 16+'!AV19</f>
        <v>0.20476190476190476</v>
      </c>
      <c r="AW19" s="15">
        <f>'Aged 16-24'!AW19/'Age 16+'!AW19</f>
        <v>0.215962441314554</v>
      </c>
      <c r="AX19" s="15">
        <f>'Aged 16-24'!AX19/'Age 16+'!AX19</f>
        <v>0.20851063829787234</v>
      </c>
      <c r="AY19" s="15">
        <f>'Aged 16-24'!AY19/'Age 16+'!AY19</f>
        <v>0.21794871794871795</v>
      </c>
      <c r="AZ19" s="15">
        <f>'Aged 16-24'!AZ19/'Age 16+'!AZ19</f>
        <v>0.20689655172413793</v>
      </c>
      <c r="BA19" s="15">
        <f>'Aged 16-24'!BA19/'Age 16+'!BA19</f>
        <v>0.19221967963386727</v>
      </c>
      <c r="BB19" s="15">
        <f>'Aged 16-24'!BB19/'Age 16+'!BB19</f>
        <v>0.2034548944337812</v>
      </c>
      <c r="BC19" s="15">
        <f>'Aged 16-24'!BC19/'Age 16+'!BC19</f>
        <v>0.21285140562248997</v>
      </c>
      <c r="BD19" s="15">
        <f>'Aged 16-24'!BD19/'Age 16+'!BD19</f>
        <v>0.2174757281553398</v>
      </c>
    </row>
    <row r="20" spans="1:56" x14ac:dyDescent="0.3">
      <c r="A20" s="14" t="s">
        <v>116</v>
      </c>
      <c r="B20" s="15">
        <f>'Aged 16-24'!B20/'Age 16+'!B20</f>
        <v>0.21487603305785125</v>
      </c>
      <c r="C20" s="15">
        <f>'Aged 16-24'!C20/'Age 16+'!C20</f>
        <v>0.22307692307692309</v>
      </c>
      <c r="D20" s="15">
        <f>'Aged 16-24'!D20/'Age 16+'!D20</f>
        <v>0.22281167108753316</v>
      </c>
      <c r="E20" s="15">
        <f>'Aged 16-24'!E20/'Age 16+'!E20</f>
        <v>0.22636103151862463</v>
      </c>
      <c r="F20" s="15">
        <f>'Aged 16-24'!F20/'Age 16+'!F20</f>
        <v>0.22629969418960244</v>
      </c>
      <c r="G20" s="15">
        <f>'Aged 16-24'!G20/'Age 16+'!G20</f>
        <v>0.22082018927444794</v>
      </c>
      <c r="H20" s="15">
        <f>'Aged 16-24'!H20/'Age 16+'!H20</f>
        <v>0.21019108280254778</v>
      </c>
      <c r="I20" s="15">
        <f>'Aged 16-24'!I20/'Age 16+'!I20</f>
        <v>0.22006472491909385</v>
      </c>
      <c r="J20" s="15">
        <f>'Aged 16-24'!J20/'Age 16+'!J20</f>
        <v>0.2225705329153605</v>
      </c>
      <c r="K20" s="15">
        <f>'Aged 16-24'!K20/'Age 16+'!K20</f>
        <v>0.2191358024691358</v>
      </c>
      <c r="L20" s="15">
        <f>'Aged 16-24'!L20/'Age 16+'!L20</f>
        <v>0.21428571428571427</v>
      </c>
      <c r="M20" s="15">
        <f>'Aged 16-24'!M20/'Age 16+'!M20</f>
        <v>0.2132564841498559</v>
      </c>
      <c r="N20" s="15">
        <f>'Aged 16-24'!N20/'Age 16+'!N20</f>
        <v>0.20967741935483872</v>
      </c>
      <c r="O20" s="15">
        <f>'Aged 16-24'!O20/'Age 16+'!O20</f>
        <v>0.21502590673575128</v>
      </c>
      <c r="P20" s="15">
        <f>'Aged 16-24'!P20/'Age 16+'!P20</f>
        <v>0.21963824289405684</v>
      </c>
      <c r="Q20" s="15">
        <f>'Aged 16-24'!Q20/'Age 16+'!Q20</f>
        <v>0.20967741935483872</v>
      </c>
      <c r="R20" s="15">
        <f>'Aged 16-24'!R20/'Age 16+'!R20</f>
        <v>0.19373219373219372</v>
      </c>
      <c r="S20" s="15">
        <f>'Aged 16-24'!S20/'Age 16+'!S20</f>
        <v>0.18694362017804153</v>
      </c>
      <c r="T20" s="15">
        <f>'Aged 16-24'!T20/'Age 16+'!T20</f>
        <v>0.18318318318318319</v>
      </c>
      <c r="U20" s="15">
        <f>'Aged 16-24'!U20/'Age 16+'!U20</f>
        <v>0.19814241486068113</v>
      </c>
      <c r="V20" s="15">
        <f>'Aged 16-24'!V20/'Age 16+'!V20</f>
        <v>0.19254658385093168</v>
      </c>
      <c r="W20" s="15">
        <f>'Aged 16-24'!W20/'Age 16+'!W20</f>
        <v>0.19005847953216373</v>
      </c>
      <c r="X20" s="15">
        <f>'Aged 16-24'!X20/'Age 16+'!X20</f>
        <v>0.19553072625698323</v>
      </c>
      <c r="Y20" s="15">
        <f>'Aged 16-24'!Y20/'Age 16+'!Y20</f>
        <v>0.193717277486911</v>
      </c>
      <c r="Z20" s="15">
        <f>'Aged 16-24'!Z20/'Age 16+'!Z20</f>
        <v>0.1890547263681592</v>
      </c>
      <c r="AA20" s="15">
        <f>'Aged 16-24'!AA20/'Age 16+'!AA20</f>
        <v>0.19138755980861244</v>
      </c>
      <c r="AB20" s="15">
        <f>'Aged 16-24'!AB20/'Age 16+'!AB20</f>
        <v>0.19290465631929046</v>
      </c>
      <c r="AC20" s="15">
        <f>'Aged 16-24'!AC20/'Age 16+'!AC20</f>
        <v>0.18252427184466019</v>
      </c>
      <c r="AD20" s="15">
        <f>'Aged 16-24'!AD20/'Age 16+'!AD20</f>
        <v>0.17886178861788618</v>
      </c>
      <c r="AE20" s="15">
        <f>'Aged 16-24'!AE20/'Age 16+'!AE20</f>
        <v>0.17892644135188868</v>
      </c>
      <c r="AF20" s="15">
        <f>'Aged 16-24'!AF20/'Age 16+'!AF20</f>
        <v>0.17286245353159851</v>
      </c>
      <c r="AG20" s="15">
        <f>'Aged 16-24'!AG20/'Age 16+'!AG20</f>
        <v>0.18181818181818182</v>
      </c>
      <c r="AH20" s="15">
        <f>'Aged 16-24'!AH20/'Age 16+'!AH20</f>
        <v>0.17830882352941177</v>
      </c>
      <c r="AI20" s="15">
        <f>'Aged 16-24'!AI20/'Age 16+'!AI20</f>
        <v>0.181651376146789</v>
      </c>
      <c r="AJ20" s="15">
        <f>'Aged 16-24'!AJ20/'Age 16+'!AJ20</f>
        <v>0.18556701030927836</v>
      </c>
      <c r="AK20" s="15">
        <f>'Aged 16-24'!AK20/'Age 16+'!AK20</f>
        <v>0.18196721311475411</v>
      </c>
      <c r="AL20" s="15">
        <f>'Aged 16-24'!AL20/'Age 16+'!AL20</f>
        <v>0.19242902208201892</v>
      </c>
      <c r="AM20" s="15">
        <f>'Aged 16-24'!AM20/'Age 16+'!AM20</f>
        <v>0.18676470588235294</v>
      </c>
      <c r="AN20" s="15">
        <f>'Aged 16-24'!AN20/'Age 16+'!AN20</f>
        <v>0.1930835734870317</v>
      </c>
      <c r="AO20" s="15">
        <f>'Aged 16-24'!AO20/'Age 16+'!AO20</f>
        <v>0.1875</v>
      </c>
      <c r="AP20" s="15">
        <f>'Aged 16-24'!AP20/'Age 16+'!AP20</f>
        <v>0.18702865761689291</v>
      </c>
      <c r="AQ20" s="15">
        <f>'Aged 16-24'!AQ20/'Age 16+'!AQ20</f>
        <v>0.18305597579425115</v>
      </c>
      <c r="AR20" s="15">
        <f>'Aged 16-24'!AR20/'Age 16+'!AR20</f>
        <v>0.1864406779661017</v>
      </c>
      <c r="AS20" s="15">
        <f>'Aged 16-24'!AS20/'Age 16+'!AS20</f>
        <v>0.18778625954198475</v>
      </c>
      <c r="AT20" s="15">
        <f>'Aged 16-24'!AT20/'Age 16+'!AT20</f>
        <v>0.18251533742331288</v>
      </c>
      <c r="AU20" s="15">
        <f>'Aged 16-24'!AU20/'Age 16+'!AU20</f>
        <v>0.17883755588673622</v>
      </c>
      <c r="AV20" s="15">
        <f>'Aged 16-24'!AV20/'Age 16+'!AV20</f>
        <v>0.18037518037518038</v>
      </c>
      <c r="AW20" s="15">
        <f>'Aged 16-24'!AW20/'Age 16+'!AW20</f>
        <v>0.18528995756718528</v>
      </c>
      <c r="AX20" s="15">
        <f>'Aged 16-24'!AX20/'Age 16+'!AX20</f>
        <v>0.18157181571815717</v>
      </c>
      <c r="AY20" s="15">
        <f>'Aged 16-24'!AY20/'Age 16+'!AY20</f>
        <v>0.18908122503328895</v>
      </c>
      <c r="AZ20" s="15">
        <f>'Aged 16-24'!AZ20/'Age 16+'!AZ20</f>
        <v>0.18230563002680966</v>
      </c>
      <c r="BA20" s="15">
        <f>'Aged 16-24'!BA20/'Age 16+'!BA20</f>
        <v>0.17049180327868851</v>
      </c>
      <c r="BB20" s="15">
        <f>'Aged 16-24'!BB20/'Age 16+'!BB20</f>
        <v>0.18680203045685279</v>
      </c>
      <c r="BC20" s="15">
        <f>'Aged 16-24'!BC20/'Age 16+'!BC20</f>
        <v>0.20086626962642123</v>
      </c>
      <c r="BD20" s="15">
        <f>'Aged 16-24'!BD20/'Age 16+'!BD20</f>
        <v>0.20073183481442761</v>
      </c>
    </row>
    <row r="21" spans="1:56" x14ac:dyDescent="0.3">
      <c r="A21" s="14" t="s">
        <v>117</v>
      </c>
      <c r="B21" s="15">
        <f>'Aged 16-24'!B21/'Age 16+'!B21</f>
        <v>0.18688524590163935</v>
      </c>
      <c r="C21" s="15">
        <f>'Aged 16-24'!C21/'Age 16+'!C21</f>
        <v>0.20182094081942337</v>
      </c>
      <c r="D21" s="15">
        <f>'Aged 16-24'!D21/'Age 16+'!D21</f>
        <v>0.21116138763197587</v>
      </c>
      <c r="E21" s="15">
        <f>'Aged 16-24'!E21/'Age 16+'!E21</f>
        <v>0.20186335403726707</v>
      </c>
      <c r="F21" s="15">
        <f>'Aged 16-24'!F21/'Age 16+'!F21</f>
        <v>0.20126782884310618</v>
      </c>
      <c r="G21" s="15">
        <f>'Aged 16-24'!G21/'Age 16+'!G21</f>
        <v>0.20065252854812399</v>
      </c>
      <c r="H21" s="15">
        <f>'Aged 16-24'!H21/'Age 16+'!H21</f>
        <v>0.1951219512195122</v>
      </c>
      <c r="I21" s="15">
        <f>'Aged 16-24'!I21/'Age 16+'!I21</f>
        <v>0.20032051282051283</v>
      </c>
      <c r="J21" s="15">
        <f>'Aged 16-24'!J21/'Age 16+'!J21</f>
        <v>0.19778481012658228</v>
      </c>
      <c r="K21" s="15">
        <f>'Aged 16-24'!K21/'Age 16+'!K21</f>
        <v>0.19592476489028213</v>
      </c>
      <c r="L21" s="15">
        <f>'Aged 16-24'!L21/'Age 16+'!L21</f>
        <v>0.19874804381846636</v>
      </c>
      <c r="M21" s="15">
        <f>'Aged 16-24'!M21/'Age 16+'!M21</f>
        <v>0.18944099378881987</v>
      </c>
      <c r="N21" s="15">
        <f>'Aged 16-24'!N21/'Age 16+'!N21</f>
        <v>0.18276374442793461</v>
      </c>
      <c r="O21" s="15">
        <f>'Aged 16-24'!O21/'Age 16+'!O21</f>
        <v>0.1853932584269663</v>
      </c>
      <c r="P21" s="15">
        <f>'Aged 16-24'!P21/'Age 16+'!P21</f>
        <v>0.18497913769123783</v>
      </c>
      <c r="Q21" s="15">
        <f>'Aged 16-24'!Q21/'Age 16+'!Q21</f>
        <v>0.18130311614730879</v>
      </c>
      <c r="R21" s="15">
        <f>'Aged 16-24'!R21/'Age 16+'!R21</f>
        <v>0.17877906976744187</v>
      </c>
      <c r="S21" s="15">
        <f>'Aged 16-24'!S21/'Age 16+'!S21</f>
        <v>0.17261904761904762</v>
      </c>
      <c r="T21" s="15">
        <f>'Aged 16-24'!T21/'Age 16+'!T21</f>
        <v>0.1798780487804878</v>
      </c>
      <c r="U21" s="15">
        <f>'Aged 16-24'!U21/'Age 16+'!U21</f>
        <v>0.17637795275590551</v>
      </c>
      <c r="V21" s="15">
        <f>'Aged 16-24'!V21/'Age 16+'!V21</f>
        <v>0.17965023847376788</v>
      </c>
      <c r="W21" s="15">
        <f>'Aged 16-24'!W21/'Age 16+'!W21</f>
        <v>0.17377049180327869</v>
      </c>
      <c r="X21" s="15">
        <f>'Aged 16-24'!X21/'Age 16+'!X21</f>
        <v>0.17041800643086816</v>
      </c>
      <c r="Y21" s="15">
        <f>'Aged 16-24'!Y21/'Age 16+'!Y21</f>
        <v>0.16692426584234932</v>
      </c>
      <c r="Z21" s="15">
        <f>'Aged 16-24'!Z21/'Age 16+'!Z21</f>
        <v>0.16956521739130434</v>
      </c>
      <c r="AA21" s="15">
        <f>'Aged 16-24'!AA21/'Age 16+'!AA21</f>
        <v>0.16874135546334718</v>
      </c>
      <c r="AB21" s="15">
        <f>'Aged 16-24'!AB21/'Age 16+'!AB21</f>
        <v>0.16711229946524064</v>
      </c>
      <c r="AC21" s="15">
        <f>'Aged 16-24'!AC21/'Age 16+'!AC21</f>
        <v>0.15759637188208617</v>
      </c>
      <c r="AD21" s="15">
        <f>'Aged 16-24'!AD21/'Age 16+'!AD21</f>
        <v>0.15771428571428572</v>
      </c>
      <c r="AE21" s="15">
        <f>'Aged 16-24'!AE21/'Age 16+'!AE21</f>
        <v>0.15841584158415842</v>
      </c>
      <c r="AF21" s="15">
        <f>'Aged 16-24'!AF21/'Age 16+'!AF21</f>
        <v>0.15845824411134904</v>
      </c>
      <c r="AG21" s="15">
        <f>'Aged 16-24'!AG21/'Age 16+'!AG21</f>
        <v>0.15657620041753653</v>
      </c>
      <c r="AH21" s="15">
        <f>'Aged 16-24'!AH21/'Age 16+'!AH21</f>
        <v>0.15513626834381553</v>
      </c>
      <c r="AI21" s="15">
        <f>'Aged 16-24'!AI21/'Age 16+'!AI21</f>
        <v>0.15580448065173116</v>
      </c>
      <c r="AJ21" s="15">
        <f>'Aged 16-24'!AJ21/'Age 16+'!AJ21</f>
        <v>0.16087388282025819</v>
      </c>
      <c r="AK21" s="15">
        <f>'Aged 16-24'!AK21/'Age 16+'!AK21</f>
        <v>0.16218809980806143</v>
      </c>
      <c r="AL21" s="15">
        <f>'Aged 16-24'!AL21/'Age 16+'!AL21</f>
        <v>0.16512059369202226</v>
      </c>
      <c r="AM21" s="15">
        <f>'Aged 16-24'!AM21/'Age 16+'!AM21</f>
        <v>0.16651982378854627</v>
      </c>
      <c r="AN21" s="15">
        <f>'Aged 16-24'!AN21/'Age 16+'!AN21</f>
        <v>0.1703056768558952</v>
      </c>
      <c r="AO21" s="15">
        <f>'Aged 16-24'!AO21/'Age 16+'!AO21</f>
        <v>0.17162872154115585</v>
      </c>
      <c r="AP21" s="15">
        <f>'Aged 16-24'!AP21/'Age 16+'!AP21</f>
        <v>0.16739702015775634</v>
      </c>
      <c r="AQ21" s="15">
        <f>'Aged 16-24'!AQ21/'Age 16+'!AQ21</f>
        <v>0.16538789428815004</v>
      </c>
      <c r="AR21" s="15">
        <f>'Aged 16-24'!AR21/'Age 16+'!AR21</f>
        <v>0.16552901023890784</v>
      </c>
      <c r="AS21" s="15">
        <f>'Aged 16-24'!AS21/'Age 16+'!AS21</f>
        <v>0.1621160409556314</v>
      </c>
      <c r="AT21" s="15">
        <f>'Aged 16-24'!AT21/'Age 16+'!AT21</f>
        <v>0.1640893470790378</v>
      </c>
      <c r="AU21" s="15">
        <f>'Aged 16-24'!AU21/'Age 16+'!AU21</f>
        <v>0.16537467700258399</v>
      </c>
      <c r="AV21" s="15">
        <f>'Aged 16-24'!AV21/'Age 16+'!AV21</f>
        <v>0.17015926236378875</v>
      </c>
      <c r="AW21" s="15">
        <f>'Aged 16-24'!AW21/'Age 16+'!AW21</f>
        <v>0.16804635761589404</v>
      </c>
      <c r="AX21" s="15">
        <f>'Aged 16-24'!AX21/'Age 16+'!AX21</f>
        <v>0.16926869350862778</v>
      </c>
      <c r="AY21" s="15">
        <f>'Aged 16-24'!AY21/'Age 16+'!AY21</f>
        <v>0.17140600315955767</v>
      </c>
      <c r="AZ21" s="15">
        <f>'Aged 16-24'!AZ21/'Age 16+'!AZ21</f>
        <v>0.17177914110429449</v>
      </c>
      <c r="BA21" s="15">
        <f>'Aged 16-24'!BA21/'Age 16+'!BA21</f>
        <v>0.16377816291161179</v>
      </c>
      <c r="BB21" s="15">
        <f>'Aged 16-24'!BB21/'Age 16+'!BB21</f>
        <v>0.16864089775561097</v>
      </c>
      <c r="BC21" s="15">
        <f>'Aged 16-24'!BC21/'Age 16+'!BC21</f>
        <v>0.18232772832179361</v>
      </c>
      <c r="BD21" s="15">
        <f>'Aged 16-24'!BD21/'Age 16+'!BD21</f>
        <v>0.18390804597701149</v>
      </c>
    </row>
    <row r="22" spans="1:56" x14ac:dyDescent="0.3">
      <c r="A22" s="11" t="s">
        <v>120</v>
      </c>
      <c r="B22" s="15">
        <f>'Aged 16-24'!B22/'Age 16+'!B22</f>
        <v>0.21712081622495957</v>
      </c>
      <c r="C22" s="15">
        <f>'Aged 16-24'!C22/'Age 16+'!C22</f>
        <v>0.22378531741340585</v>
      </c>
      <c r="D22" s="15">
        <f>'Aged 16-24'!D22/'Age 16+'!D22</f>
        <v>0.22840375586854461</v>
      </c>
      <c r="E22" s="15">
        <f>'Aged 16-24'!E22/'Age 16+'!E22</f>
        <v>0.2269069069069069</v>
      </c>
      <c r="F22" s="15">
        <f>'Aged 16-24'!F22/'Age 16+'!F22</f>
        <v>0.22295122555087893</v>
      </c>
      <c r="G22" s="15">
        <f>'Aged 16-24'!G22/'Age 16+'!G22</f>
        <v>0.21892203303034183</v>
      </c>
      <c r="H22" s="15">
        <f>'Aged 16-24'!H22/'Age 16+'!H22</f>
        <v>0.21928920937419522</v>
      </c>
      <c r="I22" s="15">
        <f>'Aged 16-24'!I22/'Age 16+'!I22</f>
        <v>0.2244584027688758</v>
      </c>
      <c r="J22" s="15">
        <f>'Aged 16-24'!J22/'Age 16+'!J22</f>
        <v>0.22454743869559635</v>
      </c>
      <c r="K22" s="15">
        <f>'Aged 16-24'!K22/'Age 16+'!K22</f>
        <v>0.22607385079125847</v>
      </c>
      <c r="L22" s="15">
        <f>'Aged 16-24'!L22/'Age 16+'!L22</f>
        <v>0.22442614770459082</v>
      </c>
      <c r="M22" s="15">
        <f>'Aged 16-24'!M22/'Age 16+'!M22</f>
        <v>0.21631029338637495</v>
      </c>
      <c r="N22" s="15">
        <f>'Aged 16-24'!N22/'Age 16+'!N22</f>
        <v>0.20756743852948198</v>
      </c>
      <c r="O22" s="15">
        <f>'Aged 16-24'!O22/'Age 16+'!O22</f>
        <v>0.20964265456608056</v>
      </c>
      <c r="P22" s="15">
        <f>'Aged 16-24'!P22/'Age 16+'!P22</f>
        <v>0.21452982030647116</v>
      </c>
      <c r="Q22" s="15">
        <f>'Aged 16-24'!Q22/'Age 16+'!Q22</f>
        <v>0.2115300306882946</v>
      </c>
      <c r="R22" s="15">
        <f>'Aged 16-24'!R22/'Age 16+'!R22</f>
        <v>0.20770613345315658</v>
      </c>
      <c r="S22" s="15">
        <f>'Aged 16-24'!S22/'Age 16+'!S22</f>
        <v>0.20501850138760408</v>
      </c>
      <c r="T22" s="15">
        <f>'Aged 16-24'!T22/'Age 16+'!T22</f>
        <v>0.20680383446340894</v>
      </c>
      <c r="U22" s="15">
        <f>'Aged 16-24'!U22/'Age 16+'!U22</f>
        <v>0.20916334661354583</v>
      </c>
      <c r="V22" s="15">
        <f>'Aged 16-24'!V22/'Age 16+'!V22</f>
        <v>0.21017028224865875</v>
      </c>
      <c r="W22" s="15">
        <f>'Aged 16-24'!W22/'Age 16+'!W22</f>
        <v>0.21116786626422104</v>
      </c>
      <c r="X22" s="15">
        <f>'Aged 16-24'!X22/'Age 16+'!X22</f>
        <v>0.20832377894978216</v>
      </c>
      <c r="Y22" s="15">
        <f>'Aged 16-24'!Y22/'Age 16+'!Y22</f>
        <v>0.20466002016354878</v>
      </c>
      <c r="Z22" s="15">
        <f>'Aged 16-24'!Z22/'Age 16+'!Z22</f>
        <v>0.20297931625763585</v>
      </c>
      <c r="AA22" s="15">
        <f>'Aged 16-24'!AA22/'Age 16+'!AA22</f>
        <v>0.20282400403429149</v>
      </c>
      <c r="AB22" s="15">
        <f>'Aged 16-24'!AB22/'Age 16+'!AB22</f>
        <v>0.20381852179903553</v>
      </c>
      <c r="AC22" s="15">
        <f>'Aged 16-24'!AC22/'Age 16+'!AC22</f>
        <v>0.19555637164891665</v>
      </c>
      <c r="AD22" s="15">
        <f>'Aged 16-24'!AD22/'Age 16+'!AD22</f>
        <v>0.19365109996140487</v>
      </c>
      <c r="AE22" s="15">
        <f>'Aged 16-24'!AE22/'Age 16+'!AE22</f>
        <v>0.19177948767897146</v>
      </c>
      <c r="AF22" s="15">
        <f>'Aged 16-24'!AF22/'Age 16+'!AF22</f>
        <v>0.19051284518425862</v>
      </c>
      <c r="AG22" s="15">
        <f>'Aged 16-24'!AG22/'Age 16+'!AG22</f>
        <v>0.19081172491544532</v>
      </c>
      <c r="AH22" s="15">
        <f>'Aged 16-24'!AH22/'Age 16+'!AH22</f>
        <v>0.19062645011600929</v>
      </c>
      <c r="AI22" s="15">
        <f>'Aged 16-24'!AI22/'Age 16+'!AI22</f>
        <v>0.19247126956836486</v>
      </c>
      <c r="AJ22" s="15">
        <f>'Aged 16-24'!AJ22/'Age 16+'!AJ22</f>
        <v>0.19253848160709627</v>
      </c>
      <c r="AK22" s="15">
        <f>'Aged 16-24'!AK22/'Age 16+'!AK22</f>
        <v>0.1920214100526888</v>
      </c>
      <c r="AL22" s="15">
        <f>'Aged 16-24'!AL22/'Age 16+'!AL22</f>
        <v>0.19163706813044881</v>
      </c>
      <c r="AM22" s="15">
        <f>'Aged 16-24'!AM22/'Age 16+'!AM22</f>
        <v>0.19148936170212766</v>
      </c>
      <c r="AN22" s="15">
        <f>'Aged 16-24'!AN22/'Age 16+'!AN22</f>
        <v>0.19465280356479761</v>
      </c>
      <c r="AO22" s="15">
        <f>'Aged 16-24'!AO22/'Age 16+'!AO22</f>
        <v>0.19491399762752076</v>
      </c>
      <c r="AP22" s="15">
        <f>'Aged 16-24'!AP22/'Age 16+'!AP22</f>
        <v>0.19277198211624441</v>
      </c>
      <c r="AQ22" s="15">
        <f>'Aged 16-24'!AQ22/'Age 16+'!AQ22</f>
        <v>0.19158499742097118</v>
      </c>
      <c r="AR22" s="15">
        <f>'Aged 16-24'!AR22/'Age 16+'!AR22</f>
        <v>0.19201884847592401</v>
      </c>
      <c r="AS22" s="15">
        <f>'Aged 16-24'!AS22/'Age 16+'!AS22</f>
        <v>0.19316860465116278</v>
      </c>
      <c r="AT22" s="15">
        <f>'Aged 16-24'!AT22/'Age 16+'!AT22</f>
        <v>0.19178182349930539</v>
      </c>
      <c r="AU22" s="15">
        <f>'Aged 16-24'!AU22/'Age 16+'!AU22</f>
        <v>0.19228839676055329</v>
      </c>
      <c r="AV22" s="15">
        <f>'Aged 16-24'!AV22/'Age 16+'!AV22</f>
        <v>0.19196617336152219</v>
      </c>
      <c r="AW22" s="15">
        <f>'Aged 16-24'!AW22/'Age 16+'!AW22</f>
        <v>0.19192624668249755</v>
      </c>
      <c r="AX22" s="15">
        <f>'Aged 16-24'!AX22/'Age 16+'!AX22</f>
        <v>0.19064303380049463</v>
      </c>
      <c r="AY22" s="15">
        <f>'Aged 16-24'!AY22/'Age 16+'!AY22</f>
        <v>0.19161320193134468</v>
      </c>
      <c r="AZ22" s="15">
        <f>'Aged 16-24'!AZ22/'Age 16+'!AZ22</f>
        <v>0.19223147047166073</v>
      </c>
      <c r="BA22" s="15">
        <f>'Aged 16-24'!BA22/'Age 16+'!BA22</f>
        <v>0.17865572088250384</v>
      </c>
      <c r="BB22" s="15">
        <f>'Aged 16-24'!BB22/'Age 16+'!BB22</f>
        <v>0.19059838392662154</v>
      </c>
      <c r="BC22" s="15">
        <f>'Aged 16-24'!BC22/'Age 16+'!BC22</f>
        <v>0.2063213092082517</v>
      </c>
      <c r="BD22" s="15">
        <f>'Aged 16-24'!BD22/'Age 16+'!BD22</f>
        <v>0.20667814878604368</v>
      </c>
    </row>
    <row r="23" spans="1:56" x14ac:dyDescent="0.3">
      <c r="A23" s="14" t="s">
        <v>81</v>
      </c>
      <c r="B23" s="15">
        <f>'Aged 16-24'!B23/'Age 16+'!B23</f>
        <v>0.21094755439128215</v>
      </c>
      <c r="C23" s="15">
        <f>'Aged 16-24'!C23/'Age 16+'!C23</f>
        <v>0.21690941541987088</v>
      </c>
      <c r="D23" s="15">
        <f>'Aged 16-24'!D23/'Age 16+'!D23</f>
        <v>0.21894212655344131</v>
      </c>
      <c r="E23" s="15">
        <f>'Aged 16-24'!E23/'Age 16+'!E23</f>
        <v>0.21567757113054287</v>
      </c>
      <c r="F23" s="15">
        <f>'Aged 16-24'!F23/'Age 16+'!F23</f>
        <v>0.21267950489695367</v>
      </c>
      <c r="G23" s="15">
        <f>'Aged 16-24'!G23/'Age 16+'!G23</f>
        <v>0.21065881092662025</v>
      </c>
      <c r="H23" s="15">
        <f>'Aged 16-24'!H23/'Age 16+'!H23</f>
        <v>0.21386318356295048</v>
      </c>
      <c r="I23" s="15">
        <f>'Aged 16-24'!I23/'Age 16+'!I23</f>
        <v>0.21905255219799055</v>
      </c>
      <c r="J23" s="15">
        <f>'Aged 16-24'!J23/'Age 16+'!J23</f>
        <v>0.22167984416179673</v>
      </c>
      <c r="K23" s="15">
        <f>'Aged 16-24'!K23/'Age 16+'!K23</f>
        <v>0.22507726201768613</v>
      </c>
      <c r="L23" s="15">
        <f>'Aged 16-24'!L23/'Age 16+'!L23</f>
        <v>0.22104197889467422</v>
      </c>
      <c r="M23" s="15">
        <f>'Aged 16-24'!M23/'Age 16+'!M23</f>
        <v>0.21289899533968759</v>
      </c>
      <c r="N23" s="15">
        <f>'Aged 16-24'!N23/'Age 16+'!N23</f>
        <v>0.2032465362177929</v>
      </c>
      <c r="O23" s="15">
        <f>'Aged 16-24'!O23/'Age 16+'!O23</f>
        <v>0.20498252387428889</v>
      </c>
      <c r="P23" s="15">
        <f>'Aged 16-24'!P23/'Age 16+'!P23</f>
        <v>0.20958892365725063</v>
      </c>
      <c r="Q23" s="15">
        <f>'Aged 16-24'!Q23/'Age 16+'!Q23</f>
        <v>0.20753873976100137</v>
      </c>
      <c r="R23" s="15">
        <f>'Aged 16-24'!R23/'Age 16+'!R23</f>
        <v>0.20341571486954466</v>
      </c>
      <c r="S23" s="15">
        <f>'Aged 16-24'!S23/'Age 16+'!S23</f>
        <v>0.20136744436129014</v>
      </c>
      <c r="T23" s="15">
        <f>'Aged 16-24'!T23/'Age 16+'!T23</f>
        <v>0.20166502997347091</v>
      </c>
      <c r="U23" s="15">
        <f>'Aged 16-24'!U23/'Age 16+'!U23</f>
        <v>0.20372669900075965</v>
      </c>
      <c r="V23" s="15">
        <f>'Aged 16-24'!V23/'Age 16+'!V23</f>
        <v>0.20612833770304512</v>
      </c>
      <c r="W23" s="15">
        <f>'Aged 16-24'!W23/'Age 16+'!W23</f>
        <v>0.20558681376797755</v>
      </c>
      <c r="X23" s="15">
        <f>'Aged 16-24'!X23/'Age 16+'!X23</f>
        <v>0.20274762125868764</v>
      </c>
      <c r="Y23" s="15">
        <f>'Aged 16-24'!Y23/'Age 16+'!Y23</f>
        <v>0.19541000816516971</v>
      </c>
      <c r="Z23" s="15">
        <f>'Aged 16-24'!Z23/'Age 16+'!Z23</f>
        <v>0.19223076706386094</v>
      </c>
      <c r="AA23" s="15">
        <f>'Aged 16-24'!AA23/'Age 16+'!AA23</f>
        <v>0.19521702275351582</v>
      </c>
      <c r="AB23" s="15">
        <f>'Aged 16-24'!AB23/'Age 16+'!AB23</f>
        <v>0.19679336468129571</v>
      </c>
      <c r="AC23" s="15">
        <f>'Aged 16-24'!AC23/'Age 16+'!AC23</f>
        <v>0.19267900241351568</v>
      </c>
      <c r="AD23" s="15">
        <f>'Aged 16-24'!AD23/'Age 16+'!AD23</f>
        <v>0.19169569296813749</v>
      </c>
      <c r="AE23" s="15">
        <f>'Aged 16-24'!AE23/'Age 16+'!AE23</f>
        <v>0.18848031746237592</v>
      </c>
      <c r="AF23" s="15">
        <f>'Aged 16-24'!AF23/'Age 16+'!AF23</f>
        <v>0.18788864130998031</v>
      </c>
      <c r="AG23" s="15">
        <f>'Aged 16-24'!AG23/'Age 16+'!AG23</f>
        <v>0.18828993792148632</v>
      </c>
      <c r="AH23" s="15">
        <f>'Aged 16-24'!AH23/'Age 16+'!AH23</f>
        <v>0.19006925651281215</v>
      </c>
      <c r="AI23" s="15">
        <f>'Aged 16-24'!AI23/'Age 16+'!AI23</f>
        <v>0.19170137282122474</v>
      </c>
      <c r="AJ23" s="15">
        <f>'Aged 16-24'!AJ23/'Age 16+'!AJ23</f>
        <v>0.19044815615061542</v>
      </c>
      <c r="AK23" s="15">
        <f>'Aged 16-24'!AK23/'Age 16+'!AK23</f>
        <v>0.18809938712851335</v>
      </c>
      <c r="AL23" s="15">
        <f>'Aged 16-24'!AL23/'Age 16+'!AL23</f>
        <v>0.18637794241127784</v>
      </c>
      <c r="AM23" s="15">
        <f>'Aged 16-24'!AM23/'Age 16+'!AM23</f>
        <v>0.18776400862068965</v>
      </c>
      <c r="AN23" s="15">
        <f>'Aged 16-24'!AN23/'Age 16+'!AN23</f>
        <v>0.18986247544204321</v>
      </c>
      <c r="AO23" s="15">
        <f>'Aged 16-24'!AO23/'Age 16+'!AO23</f>
        <v>0.19033859299697631</v>
      </c>
      <c r="AP23" s="15">
        <f>'Aged 16-24'!AP23/'Age 16+'!AP23</f>
        <v>0.18849920396430894</v>
      </c>
      <c r="AQ23" s="15">
        <f>'Aged 16-24'!AQ23/'Age 16+'!AQ23</f>
        <v>0.18658265158806545</v>
      </c>
      <c r="AR23" s="15">
        <f>'Aged 16-24'!AR23/'Age 16+'!AR23</f>
        <v>0.18823664034786589</v>
      </c>
      <c r="AS23" s="15">
        <f>'Aged 16-24'!AS23/'Age 16+'!AS23</f>
        <v>0.19086243756390375</v>
      </c>
      <c r="AT23" s="15">
        <f>'Aged 16-24'!AT23/'Age 16+'!AT23</f>
        <v>0.19116064079022352</v>
      </c>
      <c r="AU23" s="15">
        <f>'Aged 16-24'!AU23/'Age 16+'!AU23</f>
        <v>0.19151338832851647</v>
      </c>
      <c r="AV23" s="15">
        <f>'Aged 16-24'!AV23/'Age 16+'!AV23</f>
        <v>0.19061788902503063</v>
      </c>
      <c r="AW23" s="15">
        <f>'Aged 16-24'!AW23/'Age 16+'!AW23</f>
        <v>0.189067045786218</v>
      </c>
      <c r="AX23" s="15">
        <f>'Aged 16-24'!AX23/'Age 16+'!AX23</f>
        <v>0.18621640119752114</v>
      </c>
      <c r="AY23" s="15">
        <f>'Aged 16-24'!AY23/'Age 16+'!AY23</f>
        <v>0.18775253093363328</v>
      </c>
      <c r="AZ23" s="15">
        <f>'Aged 16-24'!AZ23/'Age 16+'!AZ23</f>
        <v>0.19006113350596651</v>
      </c>
      <c r="BA23" s="15">
        <f>'Aged 16-24'!BA23/'Age 16+'!BA23</f>
        <v>0.18061600939557457</v>
      </c>
      <c r="BB23" s="15">
        <f>'Aged 16-24'!BB23/'Age 16+'!BB23</f>
        <v>0.18889350505470157</v>
      </c>
      <c r="BC23" s="15">
        <f>'Aged 16-24'!BC23/'Age 16+'!BC23</f>
        <v>0.1986152563676179</v>
      </c>
      <c r="BD23" s="15">
        <f>'Aged 16-24'!BD23/'Age 16+'!BD23</f>
        <v>0.19906601615144329</v>
      </c>
    </row>
    <row r="25" spans="1:56" x14ac:dyDescent="0.3">
      <c r="A25" s="10" t="s">
        <v>68</v>
      </c>
    </row>
    <row r="26" spans="1:56" x14ac:dyDescent="0.3">
      <c r="A26" s="10" t="s">
        <v>60</v>
      </c>
    </row>
    <row r="27" spans="1:56" x14ac:dyDescent="0.3">
      <c r="A27" s="10" t="s">
        <v>61</v>
      </c>
    </row>
    <row r="28" spans="1:56" x14ac:dyDescent="0.3">
      <c r="A28" s="10" t="s">
        <v>62</v>
      </c>
    </row>
    <row r="29" spans="1:56" x14ac:dyDescent="0.3">
      <c r="A29" s="10" t="s">
        <v>63</v>
      </c>
    </row>
    <row r="30" spans="1:56" x14ac:dyDescent="0.3">
      <c r="A30" s="10" t="s">
        <v>64</v>
      </c>
    </row>
    <row r="31" spans="1:56" x14ac:dyDescent="0.3">
      <c r="A31" s="10" t="s">
        <v>65</v>
      </c>
    </row>
  </sheetData>
  <mergeCells count="1">
    <mergeCell ref="A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30"/>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19" t="s">
        <v>113</v>
      </c>
      <c r="B3" s="19"/>
      <c r="C3" s="19"/>
      <c r="D3" s="19"/>
      <c r="E3" s="19"/>
      <c r="F3" s="19"/>
      <c r="G3" s="19"/>
      <c r="H3" s="19"/>
      <c r="I3" s="19"/>
      <c r="J3" s="19"/>
    </row>
    <row r="5" spans="1:58" x14ac:dyDescent="0.3">
      <c r="A5" s="11" t="s">
        <v>1</v>
      </c>
      <c r="B5" s="11" t="s">
        <v>2</v>
      </c>
    </row>
    <row r="6" spans="1:58" x14ac:dyDescent="0.3">
      <c r="A6" s="11" t="s">
        <v>3</v>
      </c>
      <c r="B6" s="11" t="s">
        <v>69</v>
      </c>
    </row>
    <row r="7" spans="1:58" x14ac:dyDescent="0.3">
      <c r="A7" s="11" t="s">
        <v>5</v>
      </c>
      <c r="B7" s="11" t="s">
        <v>6</v>
      </c>
    </row>
    <row r="9" spans="1:5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22" t="s">
        <v>118</v>
      </c>
      <c r="BD9" s="22" t="s">
        <v>121</v>
      </c>
      <c r="BE9" s="22"/>
      <c r="BF9" s="22"/>
    </row>
    <row r="10" spans="1:58" x14ac:dyDescent="0.3">
      <c r="A10" s="14" t="s">
        <v>72</v>
      </c>
      <c r="B10" s="17">
        <v>1025</v>
      </c>
      <c r="C10" s="17">
        <v>1080</v>
      </c>
      <c r="D10" s="17">
        <v>1095</v>
      </c>
      <c r="E10" s="17">
        <v>1080</v>
      </c>
      <c r="F10" s="17">
        <v>1055</v>
      </c>
      <c r="G10" s="17">
        <v>1035</v>
      </c>
      <c r="H10" s="17">
        <v>1055</v>
      </c>
      <c r="I10" s="17">
        <v>1050</v>
      </c>
      <c r="J10" s="17">
        <v>1070</v>
      </c>
      <c r="K10" s="17">
        <v>1070</v>
      </c>
      <c r="L10" s="17">
        <v>1075</v>
      </c>
      <c r="M10" s="17">
        <v>1090</v>
      </c>
      <c r="N10" s="17">
        <v>1140</v>
      </c>
      <c r="O10" s="17">
        <v>1205</v>
      </c>
      <c r="P10" s="17">
        <v>1210</v>
      </c>
      <c r="Q10" s="17">
        <v>1230</v>
      </c>
      <c r="R10" s="17">
        <v>1170</v>
      </c>
      <c r="S10" s="17">
        <v>1140</v>
      </c>
      <c r="T10" s="17">
        <v>1125</v>
      </c>
      <c r="U10" s="17">
        <v>1105</v>
      </c>
      <c r="V10" s="17">
        <v>1080</v>
      </c>
      <c r="W10" s="17">
        <v>1065</v>
      </c>
      <c r="X10" s="17">
        <v>1060</v>
      </c>
      <c r="Y10" s="17">
        <v>1060</v>
      </c>
      <c r="Z10" s="17">
        <v>1100</v>
      </c>
      <c r="AA10" s="17">
        <v>1150</v>
      </c>
      <c r="AB10" s="17">
        <v>1200</v>
      </c>
      <c r="AC10" s="17">
        <v>1450</v>
      </c>
      <c r="AD10" s="17">
        <v>1445</v>
      </c>
      <c r="AE10" s="17">
        <v>1545</v>
      </c>
      <c r="AF10" s="17">
        <v>1605</v>
      </c>
      <c r="AG10" s="17">
        <v>1645</v>
      </c>
      <c r="AH10" s="17">
        <v>1645</v>
      </c>
      <c r="AI10" s="17">
        <v>1705</v>
      </c>
      <c r="AJ10" s="17">
        <v>1755</v>
      </c>
      <c r="AK10" s="17">
        <v>1795</v>
      </c>
      <c r="AL10" s="17">
        <v>1865</v>
      </c>
      <c r="AM10" s="17">
        <v>1955</v>
      </c>
      <c r="AN10" s="17">
        <v>1975</v>
      </c>
      <c r="AO10" s="17">
        <v>1990</v>
      </c>
      <c r="AP10" s="17">
        <v>2000</v>
      </c>
      <c r="AQ10" s="17">
        <v>2050</v>
      </c>
      <c r="AR10" s="17">
        <v>2055</v>
      </c>
      <c r="AS10" s="17">
        <v>2055</v>
      </c>
      <c r="AT10" s="17">
        <v>2035</v>
      </c>
      <c r="AU10" s="17">
        <v>2025</v>
      </c>
      <c r="AV10" s="17">
        <v>2100</v>
      </c>
      <c r="AW10" s="17">
        <v>2150</v>
      </c>
      <c r="AX10" s="17">
        <v>2180</v>
      </c>
      <c r="AY10" s="17">
        <v>2255</v>
      </c>
      <c r="AZ10" s="17">
        <v>2320</v>
      </c>
      <c r="BA10" s="17">
        <v>4185</v>
      </c>
      <c r="BB10" s="17">
        <v>5830</v>
      </c>
      <c r="BC10" s="23">
        <v>5515</v>
      </c>
      <c r="BD10" s="23">
        <v>5615</v>
      </c>
      <c r="BE10" s="23"/>
      <c r="BF10" s="23"/>
    </row>
    <row r="11" spans="1:58" x14ac:dyDescent="0.3">
      <c r="A11" s="14" t="s">
        <v>115</v>
      </c>
      <c r="B11" s="17">
        <v>1010</v>
      </c>
      <c r="C11" s="17">
        <v>1105</v>
      </c>
      <c r="D11" s="17">
        <v>1070</v>
      </c>
      <c r="E11" s="17">
        <v>975</v>
      </c>
      <c r="F11" s="17">
        <v>940</v>
      </c>
      <c r="G11" s="17">
        <v>905</v>
      </c>
      <c r="H11" s="17">
        <v>880</v>
      </c>
      <c r="I11" s="17">
        <v>890</v>
      </c>
      <c r="J11" s="17">
        <v>905</v>
      </c>
      <c r="K11" s="17">
        <v>900</v>
      </c>
      <c r="L11" s="17">
        <v>955</v>
      </c>
      <c r="M11" s="17">
        <v>970</v>
      </c>
      <c r="N11" s="17">
        <v>1035</v>
      </c>
      <c r="O11" s="17">
        <v>1090</v>
      </c>
      <c r="P11" s="17">
        <v>1080</v>
      </c>
      <c r="Q11" s="17">
        <v>1025</v>
      </c>
      <c r="R11" s="17">
        <v>1000</v>
      </c>
      <c r="S11" s="17">
        <v>965</v>
      </c>
      <c r="T11" s="17">
        <v>975</v>
      </c>
      <c r="U11" s="17">
        <v>935</v>
      </c>
      <c r="V11" s="17">
        <v>930</v>
      </c>
      <c r="W11" s="17">
        <v>985</v>
      </c>
      <c r="X11" s="17">
        <v>1000</v>
      </c>
      <c r="Y11" s="17">
        <v>1045</v>
      </c>
      <c r="Z11" s="17">
        <v>1100</v>
      </c>
      <c r="AA11" s="17">
        <v>1150</v>
      </c>
      <c r="AB11" s="17">
        <v>1240</v>
      </c>
      <c r="AC11" s="17">
        <v>1490</v>
      </c>
      <c r="AD11" s="17">
        <v>1395</v>
      </c>
      <c r="AE11" s="17">
        <v>1415</v>
      </c>
      <c r="AF11" s="17">
        <v>1505</v>
      </c>
      <c r="AG11" s="17">
        <v>1510</v>
      </c>
      <c r="AH11" s="17">
        <v>1545</v>
      </c>
      <c r="AI11" s="17">
        <v>1565</v>
      </c>
      <c r="AJ11" s="17">
        <v>1690</v>
      </c>
      <c r="AK11" s="17">
        <v>1765</v>
      </c>
      <c r="AL11" s="17">
        <v>1825</v>
      </c>
      <c r="AM11" s="17">
        <v>1975</v>
      </c>
      <c r="AN11" s="17">
        <v>2005</v>
      </c>
      <c r="AO11" s="17">
        <v>1955</v>
      </c>
      <c r="AP11" s="17">
        <v>1950</v>
      </c>
      <c r="AQ11" s="17">
        <v>1950</v>
      </c>
      <c r="AR11" s="17">
        <v>1895</v>
      </c>
      <c r="AS11" s="17">
        <v>1925</v>
      </c>
      <c r="AT11" s="17">
        <v>1950</v>
      </c>
      <c r="AU11" s="17">
        <v>2005</v>
      </c>
      <c r="AV11" s="17">
        <v>2085</v>
      </c>
      <c r="AW11" s="17">
        <v>2140</v>
      </c>
      <c r="AX11" s="17">
        <v>2250</v>
      </c>
      <c r="AY11" s="17">
        <v>2295</v>
      </c>
      <c r="AZ11" s="17">
        <v>2300</v>
      </c>
      <c r="BA11" s="17">
        <v>4785</v>
      </c>
      <c r="BB11" s="17">
        <v>5960</v>
      </c>
      <c r="BC11" s="23">
        <v>5480</v>
      </c>
      <c r="BD11" s="23">
        <v>5725</v>
      </c>
      <c r="BE11" s="23"/>
      <c r="BF11" s="23"/>
    </row>
    <row r="12" spans="1:58" x14ac:dyDescent="0.3">
      <c r="A12" s="14" t="s">
        <v>73</v>
      </c>
      <c r="B12" s="17">
        <v>525</v>
      </c>
      <c r="C12" s="17">
        <v>560</v>
      </c>
      <c r="D12" s="17">
        <v>555</v>
      </c>
      <c r="E12" s="17">
        <v>535</v>
      </c>
      <c r="F12" s="17">
        <v>520</v>
      </c>
      <c r="G12" s="17">
        <v>490</v>
      </c>
      <c r="H12" s="17">
        <v>505</v>
      </c>
      <c r="I12" s="17">
        <v>505</v>
      </c>
      <c r="J12" s="17">
        <v>505</v>
      </c>
      <c r="K12" s="17">
        <v>490</v>
      </c>
      <c r="L12" s="17">
        <v>490</v>
      </c>
      <c r="M12" s="17">
        <v>490</v>
      </c>
      <c r="N12" s="17">
        <v>515</v>
      </c>
      <c r="O12" s="17">
        <v>535</v>
      </c>
      <c r="P12" s="17">
        <v>555</v>
      </c>
      <c r="Q12" s="17">
        <v>520</v>
      </c>
      <c r="R12" s="17">
        <v>510</v>
      </c>
      <c r="S12" s="17">
        <v>485</v>
      </c>
      <c r="T12" s="17">
        <v>475</v>
      </c>
      <c r="U12" s="17">
        <v>470</v>
      </c>
      <c r="V12" s="17">
        <v>465</v>
      </c>
      <c r="W12" s="17">
        <v>440</v>
      </c>
      <c r="X12" s="17">
        <v>470</v>
      </c>
      <c r="Y12" s="17">
        <v>525</v>
      </c>
      <c r="Z12" s="17">
        <v>575</v>
      </c>
      <c r="AA12" s="17">
        <v>625</v>
      </c>
      <c r="AB12" s="17">
        <v>650</v>
      </c>
      <c r="AC12" s="17">
        <v>765</v>
      </c>
      <c r="AD12" s="17">
        <v>735</v>
      </c>
      <c r="AE12" s="17">
        <v>750</v>
      </c>
      <c r="AF12" s="17">
        <v>760</v>
      </c>
      <c r="AG12" s="17">
        <v>805</v>
      </c>
      <c r="AH12" s="17">
        <v>800</v>
      </c>
      <c r="AI12" s="17">
        <v>820</v>
      </c>
      <c r="AJ12" s="17">
        <v>810</v>
      </c>
      <c r="AK12" s="17">
        <v>850</v>
      </c>
      <c r="AL12" s="17">
        <v>875</v>
      </c>
      <c r="AM12" s="17">
        <v>945</v>
      </c>
      <c r="AN12" s="17">
        <v>935</v>
      </c>
      <c r="AO12" s="17">
        <v>920</v>
      </c>
      <c r="AP12" s="17">
        <v>945</v>
      </c>
      <c r="AQ12" s="17">
        <v>1005</v>
      </c>
      <c r="AR12" s="17">
        <v>1000</v>
      </c>
      <c r="AS12" s="17">
        <v>1015</v>
      </c>
      <c r="AT12" s="17">
        <v>1030</v>
      </c>
      <c r="AU12" s="17">
        <v>1015</v>
      </c>
      <c r="AV12" s="17">
        <v>1010</v>
      </c>
      <c r="AW12" s="17">
        <v>995</v>
      </c>
      <c r="AX12" s="17">
        <v>1020</v>
      </c>
      <c r="AY12" s="17">
        <v>1060</v>
      </c>
      <c r="AZ12" s="17">
        <v>1110</v>
      </c>
      <c r="BA12" s="17">
        <v>2015</v>
      </c>
      <c r="BB12" s="17">
        <v>2800</v>
      </c>
      <c r="BC12" s="23">
        <v>2530</v>
      </c>
      <c r="BD12" s="23">
        <v>2640</v>
      </c>
      <c r="BE12" s="23"/>
      <c r="BF12" s="23"/>
    </row>
    <row r="13" spans="1:58" x14ac:dyDescent="0.3">
      <c r="A13" s="14" t="s">
        <v>74</v>
      </c>
      <c r="B13" s="17">
        <v>2565</v>
      </c>
      <c r="C13" s="17">
        <v>2740</v>
      </c>
      <c r="D13" s="17">
        <v>2720</v>
      </c>
      <c r="E13" s="17">
        <v>2590</v>
      </c>
      <c r="F13" s="17">
        <v>2510</v>
      </c>
      <c r="G13" s="17">
        <v>2425</v>
      </c>
      <c r="H13" s="17">
        <v>2440</v>
      </c>
      <c r="I13" s="17">
        <v>2445</v>
      </c>
      <c r="J13" s="17">
        <v>2475</v>
      </c>
      <c r="K13" s="17">
        <v>2460</v>
      </c>
      <c r="L13" s="17">
        <v>2515</v>
      </c>
      <c r="M13" s="17">
        <v>2550</v>
      </c>
      <c r="N13" s="17">
        <v>2690</v>
      </c>
      <c r="O13" s="17">
        <v>2830</v>
      </c>
      <c r="P13" s="17">
        <v>2840</v>
      </c>
      <c r="Q13" s="17">
        <v>2770</v>
      </c>
      <c r="R13" s="17">
        <v>2680</v>
      </c>
      <c r="S13" s="17">
        <v>2590</v>
      </c>
      <c r="T13" s="17">
        <v>2570</v>
      </c>
      <c r="U13" s="17">
        <v>2505</v>
      </c>
      <c r="V13" s="17">
        <v>2475</v>
      </c>
      <c r="W13" s="17">
        <v>2490</v>
      </c>
      <c r="X13" s="17">
        <v>2535</v>
      </c>
      <c r="Y13" s="17">
        <v>2635</v>
      </c>
      <c r="Z13" s="17">
        <v>2775</v>
      </c>
      <c r="AA13" s="17">
        <v>2920</v>
      </c>
      <c r="AB13" s="17">
        <v>3090</v>
      </c>
      <c r="AC13" s="17">
        <v>3710</v>
      </c>
      <c r="AD13" s="17">
        <v>3575</v>
      </c>
      <c r="AE13" s="17">
        <v>3710</v>
      </c>
      <c r="AF13" s="17">
        <v>3870</v>
      </c>
      <c r="AG13" s="17">
        <v>3960</v>
      </c>
      <c r="AH13" s="17">
        <v>3990</v>
      </c>
      <c r="AI13" s="17">
        <v>4090</v>
      </c>
      <c r="AJ13" s="17">
        <v>4255</v>
      </c>
      <c r="AK13" s="17">
        <v>4405</v>
      </c>
      <c r="AL13" s="17">
        <v>4570</v>
      </c>
      <c r="AM13" s="17">
        <v>4875</v>
      </c>
      <c r="AN13" s="17">
        <v>4910</v>
      </c>
      <c r="AO13" s="17">
        <v>4860</v>
      </c>
      <c r="AP13" s="17">
        <v>4900</v>
      </c>
      <c r="AQ13" s="17">
        <v>5005</v>
      </c>
      <c r="AR13" s="17">
        <v>4945</v>
      </c>
      <c r="AS13" s="17">
        <v>5000</v>
      </c>
      <c r="AT13" s="17">
        <v>5015</v>
      </c>
      <c r="AU13" s="17">
        <v>5050</v>
      </c>
      <c r="AV13" s="17">
        <v>5190</v>
      </c>
      <c r="AW13" s="17">
        <v>5285</v>
      </c>
      <c r="AX13" s="17">
        <v>5450</v>
      </c>
      <c r="AY13" s="17">
        <v>5610</v>
      </c>
      <c r="AZ13" s="17">
        <v>5730</v>
      </c>
      <c r="BA13" s="17">
        <v>10985</v>
      </c>
      <c r="BB13" s="17">
        <v>14590</v>
      </c>
      <c r="BC13" s="23">
        <v>13520</v>
      </c>
      <c r="BD13" s="23">
        <v>13980</v>
      </c>
      <c r="BE13" s="23"/>
      <c r="BF13" s="23"/>
    </row>
    <row r="14" spans="1:58" x14ac:dyDescent="0.3">
      <c r="A14" s="14" t="s">
        <v>75</v>
      </c>
      <c r="B14" s="17">
        <v>110</v>
      </c>
      <c r="C14" s="17">
        <v>120</v>
      </c>
      <c r="D14" s="17">
        <v>125</v>
      </c>
      <c r="E14" s="17">
        <v>120</v>
      </c>
      <c r="F14" s="17">
        <v>130</v>
      </c>
      <c r="G14" s="17">
        <v>120</v>
      </c>
      <c r="H14" s="17">
        <v>105</v>
      </c>
      <c r="I14" s="17">
        <v>120</v>
      </c>
      <c r="J14" s="17">
        <v>130</v>
      </c>
      <c r="K14" s="17">
        <v>115</v>
      </c>
      <c r="L14" s="17">
        <v>125</v>
      </c>
      <c r="M14" s="17">
        <v>130</v>
      </c>
      <c r="N14" s="17">
        <v>125</v>
      </c>
      <c r="O14" s="17">
        <v>130</v>
      </c>
      <c r="P14" s="17">
        <v>130</v>
      </c>
      <c r="Q14" s="17">
        <v>120</v>
      </c>
      <c r="R14" s="17">
        <v>120</v>
      </c>
      <c r="S14" s="17">
        <v>120</v>
      </c>
      <c r="T14" s="17">
        <v>125</v>
      </c>
      <c r="U14" s="17">
        <v>110</v>
      </c>
      <c r="V14" s="17">
        <v>110</v>
      </c>
      <c r="W14" s="17">
        <v>110</v>
      </c>
      <c r="X14" s="17">
        <v>110</v>
      </c>
      <c r="Y14" s="17">
        <v>115</v>
      </c>
      <c r="Z14" s="17">
        <v>120</v>
      </c>
      <c r="AA14" s="17">
        <v>120</v>
      </c>
      <c r="AB14" s="17">
        <v>120</v>
      </c>
      <c r="AC14" s="17">
        <v>160</v>
      </c>
      <c r="AD14" s="17">
        <v>155</v>
      </c>
      <c r="AE14" s="17">
        <v>165</v>
      </c>
      <c r="AF14" s="17">
        <v>170</v>
      </c>
      <c r="AG14" s="17">
        <v>185</v>
      </c>
      <c r="AH14" s="17">
        <v>180</v>
      </c>
      <c r="AI14" s="17">
        <v>190</v>
      </c>
      <c r="AJ14" s="17">
        <v>210</v>
      </c>
      <c r="AK14" s="17">
        <v>210</v>
      </c>
      <c r="AL14" s="17">
        <v>220</v>
      </c>
      <c r="AM14" s="17">
        <v>235</v>
      </c>
      <c r="AN14" s="17">
        <v>230</v>
      </c>
      <c r="AO14" s="17">
        <v>235</v>
      </c>
      <c r="AP14" s="17">
        <v>240</v>
      </c>
      <c r="AQ14" s="17">
        <v>235</v>
      </c>
      <c r="AR14" s="17">
        <v>240</v>
      </c>
      <c r="AS14" s="17">
        <v>250</v>
      </c>
      <c r="AT14" s="17">
        <v>255</v>
      </c>
      <c r="AU14" s="17">
        <v>260</v>
      </c>
      <c r="AV14" s="17">
        <v>260</v>
      </c>
      <c r="AW14" s="17">
        <v>270</v>
      </c>
      <c r="AX14" s="17">
        <v>270</v>
      </c>
      <c r="AY14" s="17">
        <v>280</v>
      </c>
      <c r="AZ14" s="17">
        <v>300</v>
      </c>
      <c r="BA14" s="17">
        <v>605</v>
      </c>
      <c r="BB14" s="17">
        <v>790</v>
      </c>
      <c r="BC14" s="23">
        <v>710</v>
      </c>
      <c r="BD14" s="23">
        <v>760</v>
      </c>
      <c r="BE14" s="23"/>
      <c r="BF14" s="23"/>
    </row>
    <row r="15" spans="1:58" x14ac:dyDescent="0.3">
      <c r="A15" s="14" t="s">
        <v>76</v>
      </c>
      <c r="B15" s="17">
        <v>145</v>
      </c>
      <c r="C15" s="17">
        <v>165</v>
      </c>
      <c r="D15" s="17">
        <v>160</v>
      </c>
      <c r="E15" s="17">
        <v>160</v>
      </c>
      <c r="F15" s="17">
        <v>150</v>
      </c>
      <c r="G15" s="17">
        <v>150</v>
      </c>
      <c r="H15" s="17">
        <v>150</v>
      </c>
      <c r="I15" s="17">
        <v>155</v>
      </c>
      <c r="J15" s="17">
        <v>155</v>
      </c>
      <c r="K15" s="17">
        <v>155</v>
      </c>
      <c r="L15" s="17">
        <v>150</v>
      </c>
      <c r="M15" s="17">
        <v>140</v>
      </c>
      <c r="N15" s="17">
        <v>145</v>
      </c>
      <c r="O15" s="17">
        <v>155</v>
      </c>
      <c r="P15" s="17">
        <v>175</v>
      </c>
      <c r="Q15" s="17">
        <v>155</v>
      </c>
      <c r="R15" s="17">
        <v>150</v>
      </c>
      <c r="S15" s="17">
        <v>145</v>
      </c>
      <c r="T15" s="17">
        <v>155</v>
      </c>
      <c r="U15" s="17">
        <v>155</v>
      </c>
      <c r="V15" s="17">
        <v>150</v>
      </c>
      <c r="W15" s="17">
        <v>165</v>
      </c>
      <c r="X15" s="17">
        <v>155</v>
      </c>
      <c r="Y15" s="17">
        <v>155</v>
      </c>
      <c r="Z15" s="17">
        <v>170</v>
      </c>
      <c r="AA15" s="17">
        <v>165</v>
      </c>
      <c r="AB15" s="17">
        <v>180</v>
      </c>
      <c r="AC15" s="17">
        <v>200</v>
      </c>
      <c r="AD15" s="17">
        <v>190</v>
      </c>
      <c r="AE15" s="17">
        <v>185</v>
      </c>
      <c r="AF15" s="17">
        <v>215</v>
      </c>
      <c r="AG15" s="17">
        <v>205</v>
      </c>
      <c r="AH15" s="17">
        <v>210</v>
      </c>
      <c r="AI15" s="17">
        <v>220</v>
      </c>
      <c r="AJ15" s="17">
        <v>235</v>
      </c>
      <c r="AK15" s="17">
        <v>250</v>
      </c>
      <c r="AL15" s="17">
        <v>250</v>
      </c>
      <c r="AM15" s="17">
        <v>260</v>
      </c>
      <c r="AN15" s="17">
        <v>275</v>
      </c>
      <c r="AO15" s="17">
        <v>265</v>
      </c>
      <c r="AP15" s="17">
        <v>280</v>
      </c>
      <c r="AQ15" s="17">
        <v>290</v>
      </c>
      <c r="AR15" s="17">
        <v>275</v>
      </c>
      <c r="AS15" s="17">
        <v>275</v>
      </c>
      <c r="AT15" s="17">
        <v>265</v>
      </c>
      <c r="AU15" s="17">
        <v>285</v>
      </c>
      <c r="AV15" s="17">
        <v>295</v>
      </c>
      <c r="AW15" s="17">
        <v>300</v>
      </c>
      <c r="AX15" s="17">
        <v>295</v>
      </c>
      <c r="AY15" s="17">
        <v>310</v>
      </c>
      <c r="AZ15" s="17">
        <v>320</v>
      </c>
      <c r="BA15" s="17">
        <v>655</v>
      </c>
      <c r="BB15" s="17">
        <v>930</v>
      </c>
      <c r="BC15" s="23">
        <v>850</v>
      </c>
      <c r="BD15" s="23">
        <v>890</v>
      </c>
      <c r="BE15" s="23"/>
      <c r="BF15" s="23"/>
    </row>
    <row r="16" spans="1:58" x14ac:dyDescent="0.3">
      <c r="A16" s="14" t="s">
        <v>77</v>
      </c>
      <c r="B16" s="17">
        <v>115</v>
      </c>
      <c r="C16" s="17">
        <v>120</v>
      </c>
      <c r="D16" s="17">
        <v>120</v>
      </c>
      <c r="E16" s="17">
        <v>125</v>
      </c>
      <c r="F16" s="17">
        <v>120</v>
      </c>
      <c r="G16" s="17">
        <v>110</v>
      </c>
      <c r="H16" s="17">
        <v>120</v>
      </c>
      <c r="I16" s="17">
        <v>110</v>
      </c>
      <c r="J16" s="17">
        <v>120</v>
      </c>
      <c r="K16" s="17">
        <v>110</v>
      </c>
      <c r="L16" s="17">
        <v>110</v>
      </c>
      <c r="M16" s="17">
        <v>110</v>
      </c>
      <c r="N16" s="17">
        <v>110</v>
      </c>
      <c r="O16" s="17">
        <v>125</v>
      </c>
      <c r="P16" s="17">
        <v>125</v>
      </c>
      <c r="Q16" s="17">
        <v>130</v>
      </c>
      <c r="R16" s="17">
        <v>130</v>
      </c>
      <c r="S16" s="17">
        <v>135</v>
      </c>
      <c r="T16" s="17">
        <v>140</v>
      </c>
      <c r="U16" s="17">
        <v>135</v>
      </c>
      <c r="V16" s="17">
        <v>135</v>
      </c>
      <c r="W16" s="17">
        <v>145</v>
      </c>
      <c r="X16" s="17">
        <v>150</v>
      </c>
      <c r="Y16" s="17">
        <v>150</v>
      </c>
      <c r="Z16" s="17">
        <v>160</v>
      </c>
      <c r="AA16" s="17">
        <v>180</v>
      </c>
      <c r="AB16" s="17">
        <v>190</v>
      </c>
      <c r="AC16" s="17">
        <v>235</v>
      </c>
      <c r="AD16" s="17">
        <v>215</v>
      </c>
      <c r="AE16" s="17">
        <v>230</v>
      </c>
      <c r="AF16" s="17">
        <v>230</v>
      </c>
      <c r="AG16" s="17">
        <v>240</v>
      </c>
      <c r="AH16" s="17">
        <v>250</v>
      </c>
      <c r="AI16" s="17">
        <v>265</v>
      </c>
      <c r="AJ16" s="17">
        <v>270</v>
      </c>
      <c r="AK16" s="17">
        <v>260</v>
      </c>
      <c r="AL16" s="17">
        <v>255</v>
      </c>
      <c r="AM16" s="17">
        <v>285</v>
      </c>
      <c r="AN16" s="17">
        <v>300</v>
      </c>
      <c r="AO16" s="17">
        <v>300</v>
      </c>
      <c r="AP16" s="17">
        <v>315</v>
      </c>
      <c r="AQ16" s="17">
        <v>320</v>
      </c>
      <c r="AR16" s="17">
        <v>315</v>
      </c>
      <c r="AS16" s="17">
        <v>315</v>
      </c>
      <c r="AT16" s="17">
        <v>325</v>
      </c>
      <c r="AU16" s="17">
        <v>335</v>
      </c>
      <c r="AV16" s="17">
        <v>330</v>
      </c>
      <c r="AW16" s="17">
        <v>340</v>
      </c>
      <c r="AX16" s="17">
        <v>355</v>
      </c>
      <c r="AY16" s="17">
        <v>360</v>
      </c>
      <c r="AZ16" s="17">
        <v>360</v>
      </c>
      <c r="BA16" s="17">
        <v>740</v>
      </c>
      <c r="BB16" s="17">
        <v>905</v>
      </c>
      <c r="BC16" s="23">
        <v>810</v>
      </c>
      <c r="BD16" s="23">
        <v>855</v>
      </c>
      <c r="BE16" s="23"/>
      <c r="BF16" s="23"/>
    </row>
    <row r="17" spans="1:58" x14ac:dyDescent="0.3">
      <c r="A17" s="14" t="s">
        <v>78</v>
      </c>
      <c r="B17" s="17">
        <v>105</v>
      </c>
      <c r="C17" s="17">
        <v>120</v>
      </c>
      <c r="D17" s="17">
        <v>105</v>
      </c>
      <c r="E17" s="17">
        <v>95</v>
      </c>
      <c r="F17" s="17">
        <v>90</v>
      </c>
      <c r="G17" s="17">
        <v>85</v>
      </c>
      <c r="H17" s="17">
        <v>85</v>
      </c>
      <c r="I17" s="17">
        <v>80</v>
      </c>
      <c r="J17" s="17">
        <v>80</v>
      </c>
      <c r="K17" s="17">
        <v>85</v>
      </c>
      <c r="L17" s="17">
        <v>85</v>
      </c>
      <c r="M17" s="17">
        <v>100</v>
      </c>
      <c r="N17" s="17">
        <v>115</v>
      </c>
      <c r="O17" s="17">
        <v>120</v>
      </c>
      <c r="P17" s="17">
        <v>115</v>
      </c>
      <c r="Q17" s="17">
        <v>110</v>
      </c>
      <c r="R17" s="17">
        <v>110</v>
      </c>
      <c r="S17" s="17">
        <v>105</v>
      </c>
      <c r="T17" s="17">
        <v>100</v>
      </c>
      <c r="U17" s="17">
        <v>105</v>
      </c>
      <c r="V17" s="17">
        <v>100</v>
      </c>
      <c r="W17" s="17">
        <v>95</v>
      </c>
      <c r="X17" s="17">
        <v>95</v>
      </c>
      <c r="Y17" s="17">
        <v>100</v>
      </c>
      <c r="Z17" s="17">
        <v>110</v>
      </c>
      <c r="AA17" s="17">
        <v>100</v>
      </c>
      <c r="AB17" s="17">
        <v>105</v>
      </c>
      <c r="AC17" s="17">
        <v>135</v>
      </c>
      <c r="AD17" s="17">
        <v>125</v>
      </c>
      <c r="AE17" s="17">
        <v>130</v>
      </c>
      <c r="AF17" s="17">
        <v>160</v>
      </c>
      <c r="AG17" s="17">
        <v>140</v>
      </c>
      <c r="AH17" s="17">
        <v>155</v>
      </c>
      <c r="AI17" s="17">
        <v>150</v>
      </c>
      <c r="AJ17" s="17">
        <v>165</v>
      </c>
      <c r="AK17" s="17">
        <v>160</v>
      </c>
      <c r="AL17" s="17">
        <v>170</v>
      </c>
      <c r="AM17" s="17">
        <v>200</v>
      </c>
      <c r="AN17" s="17">
        <v>210</v>
      </c>
      <c r="AO17" s="17">
        <v>200</v>
      </c>
      <c r="AP17" s="17">
        <v>200</v>
      </c>
      <c r="AQ17" s="17">
        <v>195</v>
      </c>
      <c r="AR17" s="17">
        <v>190</v>
      </c>
      <c r="AS17" s="17">
        <v>195</v>
      </c>
      <c r="AT17" s="17">
        <v>190</v>
      </c>
      <c r="AU17" s="17">
        <v>190</v>
      </c>
      <c r="AV17" s="17">
        <v>210</v>
      </c>
      <c r="AW17" s="17">
        <v>230</v>
      </c>
      <c r="AX17" s="17">
        <v>235</v>
      </c>
      <c r="AY17" s="17">
        <v>240</v>
      </c>
      <c r="AZ17" s="17">
        <v>245</v>
      </c>
      <c r="BA17" s="17">
        <v>495</v>
      </c>
      <c r="BB17" s="17">
        <v>675</v>
      </c>
      <c r="BC17" s="23">
        <v>630</v>
      </c>
      <c r="BD17" s="23">
        <v>645</v>
      </c>
      <c r="BE17" s="23"/>
      <c r="BF17" s="23"/>
    </row>
    <row r="18" spans="1:58" x14ac:dyDescent="0.3">
      <c r="A18" s="14" t="s">
        <v>79</v>
      </c>
      <c r="B18" s="17">
        <v>180</v>
      </c>
      <c r="C18" s="17">
        <v>180</v>
      </c>
      <c r="D18" s="17">
        <v>180</v>
      </c>
      <c r="E18" s="17">
        <v>145</v>
      </c>
      <c r="F18" s="17">
        <v>150</v>
      </c>
      <c r="G18" s="17">
        <v>165</v>
      </c>
      <c r="H18" s="17">
        <v>165</v>
      </c>
      <c r="I18" s="17">
        <v>165</v>
      </c>
      <c r="J18" s="17">
        <v>160</v>
      </c>
      <c r="K18" s="17">
        <v>170</v>
      </c>
      <c r="L18" s="17">
        <v>185</v>
      </c>
      <c r="M18" s="17">
        <v>190</v>
      </c>
      <c r="N18" s="17">
        <v>210</v>
      </c>
      <c r="O18" s="17">
        <v>220</v>
      </c>
      <c r="P18" s="17">
        <v>215</v>
      </c>
      <c r="Q18" s="17">
        <v>205</v>
      </c>
      <c r="R18" s="17">
        <v>190</v>
      </c>
      <c r="S18" s="17">
        <v>180</v>
      </c>
      <c r="T18" s="17">
        <v>185</v>
      </c>
      <c r="U18" s="17">
        <v>165</v>
      </c>
      <c r="V18" s="17">
        <v>175</v>
      </c>
      <c r="W18" s="17">
        <v>200</v>
      </c>
      <c r="X18" s="17">
        <v>200</v>
      </c>
      <c r="Y18" s="17">
        <v>205</v>
      </c>
      <c r="Z18" s="17">
        <v>215</v>
      </c>
      <c r="AA18" s="17">
        <v>245</v>
      </c>
      <c r="AB18" s="17">
        <v>265</v>
      </c>
      <c r="AC18" s="17">
        <v>340</v>
      </c>
      <c r="AD18" s="17">
        <v>305</v>
      </c>
      <c r="AE18" s="17">
        <v>290</v>
      </c>
      <c r="AF18" s="17">
        <v>285</v>
      </c>
      <c r="AG18" s="17">
        <v>305</v>
      </c>
      <c r="AH18" s="17">
        <v>320</v>
      </c>
      <c r="AI18" s="17">
        <v>305</v>
      </c>
      <c r="AJ18" s="17">
        <v>340</v>
      </c>
      <c r="AK18" s="17">
        <v>360</v>
      </c>
      <c r="AL18" s="17">
        <v>375</v>
      </c>
      <c r="AM18" s="17">
        <v>420</v>
      </c>
      <c r="AN18" s="17">
        <v>415</v>
      </c>
      <c r="AO18" s="17">
        <v>410</v>
      </c>
      <c r="AP18" s="17">
        <v>405</v>
      </c>
      <c r="AQ18" s="17">
        <v>395</v>
      </c>
      <c r="AR18" s="17">
        <v>385</v>
      </c>
      <c r="AS18" s="17">
        <v>380</v>
      </c>
      <c r="AT18" s="17">
        <v>405</v>
      </c>
      <c r="AU18" s="17">
        <v>420</v>
      </c>
      <c r="AV18" s="17">
        <v>450</v>
      </c>
      <c r="AW18" s="17">
        <v>450</v>
      </c>
      <c r="AX18" s="17">
        <v>475</v>
      </c>
      <c r="AY18" s="17">
        <v>490</v>
      </c>
      <c r="AZ18" s="17">
        <v>470</v>
      </c>
      <c r="BA18" s="17">
        <v>1100</v>
      </c>
      <c r="BB18" s="17">
        <v>1285</v>
      </c>
      <c r="BC18" s="23">
        <v>1175</v>
      </c>
      <c r="BD18" s="23">
        <v>1255</v>
      </c>
      <c r="BE18" s="23"/>
      <c r="BF18" s="23"/>
    </row>
    <row r="19" spans="1:58" x14ac:dyDescent="0.3">
      <c r="A19" s="14" t="s">
        <v>80</v>
      </c>
      <c r="B19" s="17">
        <v>365</v>
      </c>
      <c r="C19" s="17">
        <v>395</v>
      </c>
      <c r="D19" s="17">
        <v>385</v>
      </c>
      <c r="E19" s="17">
        <v>330</v>
      </c>
      <c r="F19" s="17">
        <v>295</v>
      </c>
      <c r="G19" s="17">
        <v>270</v>
      </c>
      <c r="H19" s="17">
        <v>260</v>
      </c>
      <c r="I19" s="17">
        <v>255</v>
      </c>
      <c r="J19" s="17">
        <v>260</v>
      </c>
      <c r="K19" s="17">
        <v>265</v>
      </c>
      <c r="L19" s="17">
        <v>295</v>
      </c>
      <c r="M19" s="17">
        <v>305</v>
      </c>
      <c r="N19" s="17">
        <v>340</v>
      </c>
      <c r="O19" s="17">
        <v>340</v>
      </c>
      <c r="P19" s="17">
        <v>320</v>
      </c>
      <c r="Q19" s="17">
        <v>305</v>
      </c>
      <c r="R19" s="17">
        <v>300</v>
      </c>
      <c r="S19" s="17">
        <v>275</v>
      </c>
      <c r="T19" s="17">
        <v>265</v>
      </c>
      <c r="U19" s="17">
        <v>260</v>
      </c>
      <c r="V19" s="17">
        <v>260</v>
      </c>
      <c r="W19" s="17">
        <v>270</v>
      </c>
      <c r="X19" s="17">
        <v>290</v>
      </c>
      <c r="Y19" s="17">
        <v>325</v>
      </c>
      <c r="Z19" s="17">
        <v>330</v>
      </c>
      <c r="AA19" s="17">
        <v>335</v>
      </c>
      <c r="AB19" s="17">
        <v>380</v>
      </c>
      <c r="AC19" s="17">
        <v>425</v>
      </c>
      <c r="AD19" s="17">
        <v>410</v>
      </c>
      <c r="AE19" s="17">
        <v>415</v>
      </c>
      <c r="AF19" s="17">
        <v>440</v>
      </c>
      <c r="AG19" s="17">
        <v>435</v>
      </c>
      <c r="AH19" s="17">
        <v>435</v>
      </c>
      <c r="AI19" s="17">
        <v>430</v>
      </c>
      <c r="AJ19" s="17">
        <v>480</v>
      </c>
      <c r="AK19" s="17">
        <v>525</v>
      </c>
      <c r="AL19" s="17">
        <v>555</v>
      </c>
      <c r="AM19" s="17">
        <v>575</v>
      </c>
      <c r="AN19" s="17">
        <v>570</v>
      </c>
      <c r="AO19" s="17">
        <v>540</v>
      </c>
      <c r="AP19" s="17">
        <v>505</v>
      </c>
      <c r="AQ19" s="17">
        <v>510</v>
      </c>
      <c r="AR19" s="17">
        <v>490</v>
      </c>
      <c r="AS19" s="17">
        <v>510</v>
      </c>
      <c r="AT19" s="17">
        <v>505</v>
      </c>
      <c r="AU19" s="17">
        <v>515</v>
      </c>
      <c r="AV19" s="17">
        <v>545</v>
      </c>
      <c r="AW19" s="17">
        <v>555</v>
      </c>
      <c r="AX19" s="17">
        <v>620</v>
      </c>
      <c r="AY19" s="17">
        <v>615</v>
      </c>
      <c r="AZ19" s="17">
        <v>610</v>
      </c>
      <c r="BA19" s="17">
        <v>1190</v>
      </c>
      <c r="BB19" s="17">
        <v>1375</v>
      </c>
      <c r="BC19" s="23">
        <v>1300</v>
      </c>
      <c r="BD19" s="23">
        <v>1320</v>
      </c>
      <c r="BE19" s="23"/>
      <c r="BF19" s="23"/>
    </row>
    <row r="20" spans="1:58" x14ac:dyDescent="0.3">
      <c r="A20" s="14" t="s">
        <v>116</v>
      </c>
      <c r="B20" s="17">
        <v>900</v>
      </c>
      <c r="C20" s="17">
        <v>980</v>
      </c>
      <c r="D20" s="17">
        <v>945</v>
      </c>
      <c r="E20" s="17">
        <v>855</v>
      </c>
      <c r="F20" s="17">
        <v>810</v>
      </c>
      <c r="G20" s="17">
        <v>785</v>
      </c>
      <c r="H20" s="17">
        <v>780</v>
      </c>
      <c r="I20" s="17">
        <v>775</v>
      </c>
      <c r="J20" s="17">
        <v>775</v>
      </c>
      <c r="K20" s="17">
        <v>785</v>
      </c>
      <c r="L20" s="17">
        <v>825</v>
      </c>
      <c r="M20" s="17">
        <v>840</v>
      </c>
      <c r="N20" s="17">
        <v>910</v>
      </c>
      <c r="O20" s="17">
        <v>955</v>
      </c>
      <c r="P20" s="17">
        <v>945</v>
      </c>
      <c r="Q20" s="17">
        <v>905</v>
      </c>
      <c r="R20" s="17">
        <v>875</v>
      </c>
      <c r="S20" s="17">
        <v>840</v>
      </c>
      <c r="T20" s="17">
        <v>850</v>
      </c>
      <c r="U20" s="17">
        <v>825</v>
      </c>
      <c r="V20" s="17">
        <v>820</v>
      </c>
      <c r="W20" s="17">
        <v>880</v>
      </c>
      <c r="X20" s="17">
        <v>895</v>
      </c>
      <c r="Y20" s="17">
        <v>930</v>
      </c>
      <c r="Z20" s="17">
        <v>980</v>
      </c>
      <c r="AA20" s="17">
        <v>1025</v>
      </c>
      <c r="AB20" s="17">
        <v>1120</v>
      </c>
      <c r="AC20" s="17">
        <v>1335</v>
      </c>
      <c r="AD20" s="17">
        <v>1245</v>
      </c>
      <c r="AE20" s="17">
        <v>1245</v>
      </c>
      <c r="AF20" s="17">
        <v>1330</v>
      </c>
      <c r="AG20" s="17">
        <v>1325</v>
      </c>
      <c r="AH20" s="17">
        <v>1365</v>
      </c>
      <c r="AI20" s="17">
        <v>1375</v>
      </c>
      <c r="AJ20" s="17">
        <v>1485</v>
      </c>
      <c r="AK20" s="17">
        <v>1555</v>
      </c>
      <c r="AL20" s="17">
        <v>1605</v>
      </c>
      <c r="AM20" s="17">
        <v>1745</v>
      </c>
      <c r="AN20" s="17">
        <v>1775</v>
      </c>
      <c r="AO20" s="17">
        <v>1720</v>
      </c>
      <c r="AP20" s="17">
        <v>1710</v>
      </c>
      <c r="AQ20" s="17">
        <v>1715</v>
      </c>
      <c r="AR20" s="17">
        <v>1655</v>
      </c>
      <c r="AS20" s="17">
        <v>1680</v>
      </c>
      <c r="AT20" s="17">
        <v>1695</v>
      </c>
      <c r="AU20" s="17">
        <v>1745</v>
      </c>
      <c r="AV20" s="17">
        <v>1825</v>
      </c>
      <c r="AW20" s="17">
        <v>1870</v>
      </c>
      <c r="AX20" s="17">
        <v>1980</v>
      </c>
      <c r="AY20" s="17">
        <v>2015</v>
      </c>
      <c r="AZ20" s="17">
        <v>2005</v>
      </c>
      <c r="BA20" s="17">
        <v>4180</v>
      </c>
      <c r="BB20" s="17">
        <v>5170</v>
      </c>
      <c r="BC20" s="23">
        <v>4770</v>
      </c>
      <c r="BD20" s="23">
        <v>4965</v>
      </c>
      <c r="BE20" s="23"/>
      <c r="BF20" s="23"/>
    </row>
    <row r="21" spans="1:58" x14ac:dyDescent="0.3">
      <c r="A21" s="14" t="s">
        <v>117</v>
      </c>
      <c r="B21" s="17">
        <v>1660</v>
      </c>
      <c r="C21" s="17">
        <v>1760</v>
      </c>
      <c r="D21" s="17">
        <v>1775</v>
      </c>
      <c r="E21" s="17">
        <v>1735</v>
      </c>
      <c r="F21" s="17">
        <v>1705</v>
      </c>
      <c r="G21" s="17">
        <v>1640</v>
      </c>
      <c r="H21" s="17">
        <v>1665</v>
      </c>
      <c r="I21" s="17">
        <v>1670</v>
      </c>
      <c r="J21" s="17">
        <v>1700</v>
      </c>
      <c r="K21" s="17">
        <v>1675</v>
      </c>
      <c r="L21" s="17">
        <v>1690</v>
      </c>
      <c r="M21" s="17">
        <v>1710</v>
      </c>
      <c r="N21" s="17">
        <v>1780</v>
      </c>
      <c r="O21" s="17">
        <v>1870</v>
      </c>
      <c r="P21" s="17">
        <v>1895</v>
      </c>
      <c r="Q21" s="17">
        <v>1870</v>
      </c>
      <c r="R21" s="17">
        <v>1800</v>
      </c>
      <c r="S21" s="17">
        <v>1745</v>
      </c>
      <c r="T21" s="17">
        <v>1725</v>
      </c>
      <c r="U21" s="17">
        <v>1680</v>
      </c>
      <c r="V21" s="17">
        <v>1655</v>
      </c>
      <c r="W21" s="17">
        <v>1610</v>
      </c>
      <c r="X21" s="17">
        <v>1640</v>
      </c>
      <c r="Y21" s="17">
        <v>1700</v>
      </c>
      <c r="Z21" s="17">
        <v>1795</v>
      </c>
      <c r="AA21" s="17">
        <v>1895</v>
      </c>
      <c r="AB21" s="17">
        <v>1970</v>
      </c>
      <c r="AC21" s="17">
        <v>2375</v>
      </c>
      <c r="AD21" s="17">
        <v>2330</v>
      </c>
      <c r="AE21" s="17">
        <v>2460</v>
      </c>
      <c r="AF21" s="17">
        <v>2535</v>
      </c>
      <c r="AG21" s="17">
        <v>2635</v>
      </c>
      <c r="AH21" s="17">
        <v>2625</v>
      </c>
      <c r="AI21" s="17">
        <v>2715</v>
      </c>
      <c r="AJ21" s="17">
        <v>2770</v>
      </c>
      <c r="AK21" s="17">
        <v>2850</v>
      </c>
      <c r="AL21" s="17">
        <v>2965</v>
      </c>
      <c r="AM21" s="17">
        <v>3130</v>
      </c>
      <c r="AN21" s="17">
        <v>3135</v>
      </c>
      <c r="AO21" s="17">
        <v>3140</v>
      </c>
      <c r="AP21" s="17">
        <v>3190</v>
      </c>
      <c r="AQ21" s="17">
        <v>3290</v>
      </c>
      <c r="AR21" s="17">
        <v>3295</v>
      </c>
      <c r="AS21" s="17">
        <v>3320</v>
      </c>
      <c r="AT21" s="17">
        <v>3320</v>
      </c>
      <c r="AU21" s="17">
        <v>3305</v>
      </c>
      <c r="AV21" s="17">
        <v>3365</v>
      </c>
      <c r="AW21" s="17">
        <v>3415</v>
      </c>
      <c r="AX21" s="17">
        <v>3465</v>
      </c>
      <c r="AY21" s="17">
        <v>3595</v>
      </c>
      <c r="AZ21" s="17">
        <v>3730</v>
      </c>
      <c r="BA21" s="17">
        <v>6805</v>
      </c>
      <c r="BB21" s="17">
        <v>9425</v>
      </c>
      <c r="BC21" s="23">
        <v>8750</v>
      </c>
      <c r="BD21" s="23">
        <v>9015</v>
      </c>
      <c r="BE21" s="23"/>
      <c r="BF21" s="23"/>
    </row>
    <row r="22" spans="1:58" x14ac:dyDescent="0.3">
      <c r="A22" s="11" t="s">
        <v>120</v>
      </c>
      <c r="B22" s="17">
        <v>21305</v>
      </c>
      <c r="C22" s="17">
        <v>22265</v>
      </c>
      <c r="D22" s="17">
        <v>22360</v>
      </c>
      <c r="E22" s="17">
        <v>21805</v>
      </c>
      <c r="F22" s="17">
        <v>21280</v>
      </c>
      <c r="G22" s="17">
        <v>20560</v>
      </c>
      <c r="H22" s="17">
        <v>20435</v>
      </c>
      <c r="I22" s="17">
        <v>20325</v>
      </c>
      <c r="J22" s="17">
        <v>20205</v>
      </c>
      <c r="K22" s="17">
        <v>20390</v>
      </c>
      <c r="L22" s="17">
        <v>20580</v>
      </c>
      <c r="M22" s="17">
        <v>20750</v>
      </c>
      <c r="N22" s="17">
        <v>21800</v>
      </c>
      <c r="O22" s="17">
        <v>23005</v>
      </c>
      <c r="P22" s="17">
        <v>23540</v>
      </c>
      <c r="Q22" s="17">
        <v>23765</v>
      </c>
      <c r="R22" s="17">
        <v>23285</v>
      </c>
      <c r="S22" s="17">
        <v>22635</v>
      </c>
      <c r="T22" s="17">
        <v>22425</v>
      </c>
      <c r="U22" s="17">
        <v>22325</v>
      </c>
      <c r="V22" s="17">
        <v>22450</v>
      </c>
      <c r="W22" s="17">
        <v>22470</v>
      </c>
      <c r="X22" s="17">
        <v>22735</v>
      </c>
      <c r="Y22" s="17">
        <v>23345</v>
      </c>
      <c r="Z22" s="17">
        <v>24425</v>
      </c>
      <c r="AA22" s="17">
        <v>26040</v>
      </c>
      <c r="AB22" s="17">
        <v>26680</v>
      </c>
      <c r="AC22" s="17">
        <v>29245</v>
      </c>
      <c r="AD22" s="17">
        <v>27525</v>
      </c>
      <c r="AE22" s="17">
        <v>27285</v>
      </c>
      <c r="AF22" s="17">
        <v>27695</v>
      </c>
      <c r="AG22" s="17">
        <v>28450</v>
      </c>
      <c r="AH22" s="17">
        <v>28895</v>
      </c>
      <c r="AI22" s="17">
        <v>29675</v>
      </c>
      <c r="AJ22" s="17">
        <v>30930</v>
      </c>
      <c r="AK22" s="17">
        <v>32215</v>
      </c>
      <c r="AL22" s="17">
        <v>33355</v>
      </c>
      <c r="AM22" s="17">
        <v>36065</v>
      </c>
      <c r="AN22" s="17">
        <v>36310</v>
      </c>
      <c r="AO22" s="17">
        <v>36445</v>
      </c>
      <c r="AP22" s="17">
        <v>36535</v>
      </c>
      <c r="AQ22" s="17">
        <v>37110</v>
      </c>
      <c r="AR22" s="17">
        <v>37085</v>
      </c>
      <c r="AS22" s="17">
        <v>37770</v>
      </c>
      <c r="AT22" s="17">
        <v>37725</v>
      </c>
      <c r="AU22" s="17">
        <v>38470</v>
      </c>
      <c r="AV22" s="17">
        <v>39150</v>
      </c>
      <c r="AW22" s="17">
        <v>39595</v>
      </c>
      <c r="AX22" s="17">
        <v>40420</v>
      </c>
      <c r="AY22" s="17">
        <v>42270</v>
      </c>
      <c r="AZ22" s="17">
        <v>42340</v>
      </c>
      <c r="BA22" s="17">
        <v>84025</v>
      </c>
      <c r="BB22" s="17">
        <v>103485</v>
      </c>
      <c r="BC22" s="23">
        <v>96105</v>
      </c>
      <c r="BD22" s="23">
        <v>99750</v>
      </c>
      <c r="BE22" s="23"/>
      <c r="BF22" s="23"/>
    </row>
    <row r="23" spans="1:58" x14ac:dyDescent="0.3">
      <c r="A23" s="14" t="s">
        <v>81</v>
      </c>
      <c r="B23" s="17">
        <v>364175</v>
      </c>
      <c r="C23" s="17">
        <v>374955</v>
      </c>
      <c r="D23" s="17">
        <v>375885</v>
      </c>
      <c r="E23" s="17">
        <v>370945</v>
      </c>
      <c r="F23" s="17">
        <v>365820</v>
      </c>
      <c r="G23" s="17">
        <v>358505</v>
      </c>
      <c r="H23" s="17">
        <v>354580</v>
      </c>
      <c r="I23" s="17">
        <v>354740</v>
      </c>
      <c r="J23" s="17">
        <v>352185</v>
      </c>
      <c r="K23" s="17">
        <v>348240</v>
      </c>
      <c r="L23" s="17">
        <v>345445</v>
      </c>
      <c r="M23" s="17">
        <v>343620</v>
      </c>
      <c r="N23" s="17">
        <v>356670</v>
      </c>
      <c r="O23" s="17">
        <v>370670</v>
      </c>
      <c r="P23" s="17">
        <v>377665</v>
      </c>
      <c r="Q23" s="17">
        <v>380500</v>
      </c>
      <c r="R23" s="17">
        <v>378120</v>
      </c>
      <c r="S23" s="17">
        <v>373500</v>
      </c>
      <c r="T23" s="17">
        <v>369565</v>
      </c>
      <c r="U23" s="17">
        <v>369055</v>
      </c>
      <c r="V23" s="17">
        <v>366990</v>
      </c>
      <c r="W23" s="17">
        <v>364690</v>
      </c>
      <c r="X23" s="17">
        <v>363335</v>
      </c>
      <c r="Y23" s="17">
        <v>368890</v>
      </c>
      <c r="Z23" s="17">
        <v>383895</v>
      </c>
      <c r="AA23" s="17">
        <v>405030</v>
      </c>
      <c r="AB23" s="17">
        <v>413320</v>
      </c>
      <c r="AC23" s="17">
        <v>433220</v>
      </c>
      <c r="AD23" s="17">
        <v>421550</v>
      </c>
      <c r="AE23" s="17">
        <v>418900</v>
      </c>
      <c r="AF23" s="17">
        <v>419685</v>
      </c>
      <c r="AG23" s="17">
        <v>425555</v>
      </c>
      <c r="AH23" s="17">
        <v>432185</v>
      </c>
      <c r="AI23" s="17">
        <v>438870</v>
      </c>
      <c r="AJ23" s="17">
        <v>446540</v>
      </c>
      <c r="AK23" s="17">
        <v>458625</v>
      </c>
      <c r="AL23" s="17">
        <v>477355</v>
      </c>
      <c r="AM23" s="17">
        <v>508575</v>
      </c>
      <c r="AN23" s="17">
        <v>522735</v>
      </c>
      <c r="AO23" s="17">
        <v>531990</v>
      </c>
      <c r="AP23" s="17">
        <v>538630</v>
      </c>
      <c r="AQ23" s="17">
        <v>553200</v>
      </c>
      <c r="AR23" s="17">
        <v>557185</v>
      </c>
      <c r="AS23" s="17">
        <v>566670</v>
      </c>
      <c r="AT23" s="17">
        <v>571575</v>
      </c>
      <c r="AU23" s="17">
        <v>582140</v>
      </c>
      <c r="AV23" s="17">
        <v>589495</v>
      </c>
      <c r="AW23" s="17">
        <v>594710</v>
      </c>
      <c r="AX23" s="17">
        <v>603950</v>
      </c>
      <c r="AY23" s="17">
        <v>628440</v>
      </c>
      <c r="AZ23" s="17">
        <v>635485</v>
      </c>
      <c r="BA23" s="17">
        <v>1093690</v>
      </c>
      <c r="BB23" s="17">
        <v>1385765</v>
      </c>
      <c r="BC23" s="23">
        <v>1328760</v>
      </c>
      <c r="BD23" s="23">
        <v>1371955</v>
      </c>
      <c r="BE23" s="23"/>
      <c r="BF23" s="23"/>
    </row>
    <row r="25" spans="1:58" x14ac:dyDescent="0.3">
      <c r="A25" s="10" t="s">
        <v>60</v>
      </c>
    </row>
    <row r="26" spans="1:58" x14ac:dyDescent="0.3">
      <c r="A26" s="10" t="s">
        <v>61</v>
      </c>
    </row>
    <row r="27" spans="1:58" x14ac:dyDescent="0.3">
      <c r="A27" s="10" t="s">
        <v>62</v>
      </c>
    </row>
    <row r="28" spans="1:58" x14ac:dyDescent="0.3">
      <c r="A28" s="10" t="s">
        <v>63</v>
      </c>
    </row>
    <row r="29" spans="1:58" x14ac:dyDescent="0.3">
      <c r="A29" s="10" t="s">
        <v>64</v>
      </c>
    </row>
    <row r="30" spans="1:58" x14ac:dyDescent="0.3">
      <c r="A30"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31"/>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6" ht="15.5" x14ac:dyDescent="0.3">
      <c r="A1" s="8" t="s">
        <v>0</v>
      </c>
    </row>
    <row r="2" spans="1:56" x14ac:dyDescent="0.3">
      <c r="A2" s="10" t="s">
        <v>119</v>
      </c>
    </row>
    <row r="3" spans="1:56" ht="28.5" customHeight="1" x14ac:dyDescent="0.3">
      <c r="A3" s="19" t="s">
        <v>113</v>
      </c>
      <c r="B3" s="19"/>
      <c r="C3" s="19"/>
      <c r="D3" s="19"/>
      <c r="E3" s="19"/>
      <c r="F3" s="19"/>
      <c r="G3" s="19"/>
      <c r="H3" s="19"/>
      <c r="I3" s="19"/>
      <c r="J3" s="19"/>
    </row>
    <row r="5" spans="1:56" x14ac:dyDescent="0.3">
      <c r="A5" s="11" t="s">
        <v>1</v>
      </c>
      <c r="B5" s="11" t="s">
        <v>2</v>
      </c>
    </row>
    <row r="6" spans="1:56" x14ac:dyDescent="0.3">
      <c r="A6" s="11" t="s">
        <v>3</v>
      </c>
      <c r="B6" s="11" t="s">
        <v>69</v>
      </c>
    </row>
    <row r="7" spans="1:56" x14ac:dyDescent="0.3">
      <c r="A7" s="11" t="s">
        <v>5</v>
      </c>
      <c r="B7" s="11" t="s">
        <v>71</v>
      </c>
    </row>
    <row r="9" spans="1:5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22" t="s">
        <v>121</v>
      </c>
    </row>
    <row r="10" spans="1:56" x14ac:dyDescent="0.3">
      <c r="A10" s="14" t="s">
        <v>72</v>
      </c>
      <c r="B10" s="15">
        <f>'Aged 25-49'!B10/'Age 16+'!B10</f>
        <v>0.55405405405405406</v>
      </c>
      <c r="C10" s="15">
        <f>'Aged 25-49'!C10/'Age 16+'!C10</f>
        <v>0.54545454545454541</v>
      </c>
      <c r="D10" s="15">
        <f>'Aged 25-49'!D10/'Age 16+'!D10</f>
        <v>0.55303030303030298</v>
      </c>
      <c r="E10" s="15">
        <f>'Aged 25-49'!E10/'Age 16+'!E10</f>
        <v>0.55670103092783507</v>
      </c>
      <c r="F10" s="15">
        <f>'Aged 25-49'!F10/'Age 16+'!F10</f>
        <v>0.5538057742782152</v>
      </c>
      <c r="G10" s="15">
        <f>'Aged 25-49'!G10/'Age 16+'!G10</f>
        <v>0.55645161290322576</v>
      </c>
      <c r="H10" s="15">
        <f>'Aged 25-49'!H10/'Age 16+'!H10</f>
        <v>0.56417112299465244</v>
      </c>
      <c r="I10" s="15">
        <f>'Aged 25-49'!I10/'Age 16+'!I10</f>
        <v>0.56000000000000005</v>
      </c>
      <c r="J10" s="15">
        <f>'Aged 25-49'!J10/'Age 16+'!J10</f>
        <v>0.56315789473684208</v>
      </c>
      <c r="K10" s="15">
        <f>'Aged 25-49'!K10/'Age 16+'!K10</f>
        <v>0.55297157622739013</v>
      </c>
      <c r="L10" s="15">
        <f>'Aged 25-49'!L10/'Age 16+'!L10</f>
        <v>0.55555555555555558</v>
      </c>
      <c r="M10" s="15">
        <f>'Aged 25-49'!M10/'Age 16+'!M10</f>
        <v>0.55470737913486001</v>
      </c>
      <c r="N10" s="15">
        <f>'Aged 25-49'!N10/'Age 16+'!N10</f>
        <v>0.55205811138014527</v>
      </c>
      <c r="O10" s="15">
        <f>'Aged 25-49'!O10/'Age 16+'!O10</f>
        <v>0.54648526077097503</v>
      </c>
      <c r="P10" s="15">
        <f>'Aged 25-49'!P10/'Age 16+'!P10</f>
        <v>0.54627539503386002</v>
      </c>
      <c r="Q10" s="15">
        <f>'Aged 25-49'!Q10/'Age 16+'!Q10</f>
        <v>0.5565610859728507</v>
      </c>
      <c r="R10" s="15">
        <f>'Aged 25-49'!R10/'Age 16+'!R10</f>
        <v>0.54929577464788737</v>
      </c>
      <c r="S10" s="15">
        <f>'Aged 25-49'!S10/'Age 16+'!S10</f>
        <v>0.55205811138014527</v>
      </c>
      <c r="T10" s="15">
        <f>'Aged 25-49'!T10/'Age 16+'!T10</f>
        <v>0.56675062972292189</v>
      </c>
      <c r="U10" s="15">
        <f>'Aged 25-49'!U10/'Age 16+'!U10</f>
        <v>0.574025974025974</v>
      </c>
      <c r="V10" s="15">
        <f>'Aged 25-49'!V10/'Age 16+'!V10</f>
        <v>0.56692913385826771</v>
      </c>
      <c r="W10" s="15">
        <f>'Aged 25-49'!W10/'Age 16+'!W10</f>
        <v>0.56951871657754005</v>
      </c>
      <c r="X10" s="15">
        <f>'Aged 25-49'!X10/'Age 16+'!X10</f>
        <v>0.55643044619422577</v>
      </c>
      <c r="Y10" s="15">
        <f>'Aged 25-49'!Y10/'Age 16+'!Y10</f>
        <v>0.54498714652956293</v>
      </c>
      <c r="Z10" s="15">
        <f>'Aged 25-49'!Z10/'Age 16+'!Z10</f>
        <v>0.53658536585365857</v>
      </c>
      <c r="AA10" s="15">
        <f>'Aged 25-49'!AA10/'Age 16+'!AA10</f>
        <v>0.54117647058823526</v>
      </c>
      <c r="AB10" s="15">
        <f>'Aged 25-49'!AB10/'Age 16+'!AB10</f>
        <v>0.54669703872437359</v>
      </c>
      <c r="AC10" s="15">
        <f>'Aged 25-49'!AC10/'Age 16+'!AC10</f>
        <v>0.55555555555555558</v>
      </c>
      <c r="AD10" s="15">
        <f>'Aged 25-49'!AD10/'Age 16+'!AD10</f>
        <v>0.54838709677419351</v>
      </c>
      <c r="AE10" s="15">
        <f>'Aged 25-49'!AE10/'Age 16+'!AE10</f>
        <v>0.55978260869565222</v>
      </c>
      <c r="AF10" s="15">
        <f>'Aged 25-49'!AF10/'Age 16+'!AF10</f>
        <v>0.56118881118881114</v>
      </c>
      <c r="AG10" s="15">
        <f>'Aged 25-49'!AG10/'Age 16+'!AG10</f>
        <v>0.56335616438356162</v>
      </c>
      <c r="AH10" s="15">
        <f>'Aged 25-49'!AH10/'Age 16+'!AH10</f>
        <v>0.57019064124783359</v>
      </c>
      <c r="AI10" s="15">
        <f>'Aged 25-49'!AI10/'Age 16+'!AI10</f>
        <v>0.57023411371237454</v>
      </c>
      <c r="AJ10" s="15">
        <f>'Aged 25-49'!AJ10/'Age 16+'!AJ10</f>
        <v>0.56704361873990305</v>
      </c>
      <c r="AK10" s="15">
        <f>'Aged 25-49'!AK10/'Age 16+'!AK10</f>
        <v>0.56269592476489028</v>
      </c>
      <c r="AL10" s="15">
        <f>'Aged 25-49'!AL10/'Age 16+'!AL10</f>
        <v>0.56515151515151518</v>
      </c>
      <c r="AM10" s="15">
        <f>'Aged 25-49'!AM10/'Age 16+'!AM10</f>
        <v>0.56584659913169322</v>
      </c>
      <c r="AN10" s="15">
        <f>'Aged 25-49'!AN10/'Age 16+'!AN10</f>
        <v>0.56752873563218387</v>
      </c>
      <c r="AO10" s="15">
        <f>'Aged 25-49'!AO10/'Age 16+'!AO10</f>
        <v>0.56857142857142862</v>
      </c>
      <c r="AP10" s="15">
        <f>'Aged 25-49'!AP10/'Age 16+'!AP10</f>
        <v>0.57636887608069165</v>
      </c>
      <c r="AQ10" s="15">
        <f>'Aged 25-49'!AQ10/'Age 16+'!AQ10</f>
        <v>0.57827926657263751</v>
      </c>
      <c r="AR10" s="15">
        <f>'Aged 25-49'!AR10/'Age 16+'!AR10</f>
        <v>0.57482517482517481</v>
      </c>
      <c r="AS10" s="15">
        <f>'Aged 25-49'!AS10/'Age 16+'!AS10</f>
        <v>0.57482517482517481</v>
      </c>
      <c r="AT10" s="15">
        <f>'Aged 25-49'!AT10/'Age 16+'!AT10</f>
        <v>0.578125</v>
      </c>
      <c r="AU10" s="15">
        <f>'Aged 25-49'!AU10/'Age 16+'!AU10</f>
        <v>0.57774607703281022</v>
      </c>
      <c r="AV10" s="15">
        <f>'Aged 25-49'!AV10/'Age 16+'!AV10</f>
        <v>0.57931034482758625</v>
      </c>
      <c r="AW10" s="15">
        <f>'Aged 25-49'!AW10/'Age 16+'!AW10</f>
        <v>0.58108108108108103</v>
      </c>
      <c r="AX10" s="15">
        <f>'Aged 25-49'!AX10/'Age 16+'!AX10</f>
        <v>0.58760107816711593</v>
      </c>
      <c r="AY10" s="15">
        <f>'Aged 25-49'!AY10/'Age 16+'!AY10</f>
        <v>0.58495460440985736</v>
      </c>
      <c r="AZ10" s="15">
        <f>'Aged 25-49'!AZ10/'Age 16+'!AZ10</f>
        <v>0.59108280254777068</v>
      </c>
      <c r="BA10" s="15">
        <f>'Aged 25-49'!BA10/'Age 16+'!BA10</f>
        <v>0.60346070656092288</v>
      </c>
      <c r="BB10" s="15">
        <f>'Aged 25-49'!BB10/'Age 16+'!BB10</f>
        <v>0.6101517530088959</v>
      </c>
      <c r="BC10" s="16">
        <f>'Aged 25-49'!BC10/'Age 16+'!BC10</f>
        <v>0.60108991825613078</v>
      </c>
      <c r="BD10" s="16">
        <f>'Aged 25-49'!BD10/'Age 16+'!BD10</f>
        <v>0.59829515183803939</v>
      </c>
    </row>
    <row r="11" spans="1:56" x14ac:dyDescent="0.3">
      <c r="A11" s="14" t="s">
        <v>115</v>
      </c>
      <c r="B11" s="15">
        <f>'Aged 25-49'!B11/'Age 16+'!B11</f>
        <v>0.49388753056234719</v>
      </c>
      <c r="C11" s="15">
        <f>'Aged 25-49'!C11/'Age 16+'!C11</f>
        <v>0.50456621004566216</v>
      </c>
      <c r="D11" s="15">
        <f>'Aged 25-49'!D11/'Age 16+'!D11</f>
        <v>0.50591016548463352</v>
      </c>
      <c r="E11" s="15">
        <f>'Aged 25-49'!E11/'Age 16+'!E11</f>
        <v>0.49492385786802029</v>
      </c>
      <c r="F11" s="15">
        <f>'Aged 25-49'!F11/'Age 16+'!F11</f>
        <v>0.50267379679144386</v>
      </c>
      <c r="G11" s="15">
        <f>'Aged 25-49'!G11/'Age 16+'!G11</f>
        <v>0.50277777777777777</v>
      </c>
      <c r="H11" s="15">
        <f>'Aged 25-49'!H11/'Age 16+'!H11</f>
        <v>0.4943820224719101</v>
      </c>
      <c r="I11" s="15">
        <f>'Aged 25-49'!I11/'Age 16+'!I11</f>
        <v>0.50424929178470257</v>
      </c>
      <c r="J11" s="15">
        <f>'Aged 25-49'!J11/'Age 16+'!J11</f>
        <v>0.49318801089918257</v>
      </c>
      <c r="K11" s="15">
        <f>'Aged 25-49'!K11/'Age 16+'!K11</f>
        <v>0.48517520215633425</v>
      </c>
      <c r="L11" s="15">
        <f>'Aged 25-49'!L11/'Age 16+'!L11</f>
        <v>0.49869451697127937</v>
      </c>
      <c r="M11" s="15">
        <f>'Aged 25-49'!M11/'Age 16+'!M11</f>
        <v>0.48866498740554154</v>
      </c>
      <c r="N11" s="15">
        <f>'Aged 25-49'!N11/'Age 16+'!N11</f>
        <v>0.49168646080760092</v>
      </c>
      <c r="O11" s="15">
        <f>'Aged 25-49'!O11/'Age 16+'!O11</f>
        <v>0.4988558352402746</v>
      </c>
      <c r="P11" s="15">
        <f>'Aged 25-49'!P11/'Age 16+'!P11</f>
        <v>0.48979591836734693</v>
      </c>
      <c r="Q11" s="15">
        <f>'Aged 25-49'!Q11/'Age 16+'!Q11</f>
        <v>0.4846335697399527</v>
      </c>
      <c r="R11" s="15">
        <f>'Aged 25-49'!R11/'Age 16+'!R11</f>
        <v>0.49751243781094528</v>
      </c>
      <c r="S11" s="15">
        <f>'Aged 25-49'!S11/'Age 16+'!S11</f>
        <v>0.49487179487179489</v>
      </c>
      <c r="T11" s="15">
        <f>'Aged 25-49'!T11/'Age 16+'!T11</f>
        <v>0.5</v>
      </c>
      <c r="U11" s="15">
        <f>'Aged 25-49'!U11/'Age 16+'!U11</f>
        <v>0.5</v>
      </c>
      <c r="V11" s="15">
        <f>'Aged 25-49'!V11/'Age 16+'!V11</f>
        <v>0.5</v>
      </c>
      <c r="W11" s="15">
        <f>'Aged 25-49'!W11/'Age 16+'!W11</f>
        <v>0.50127226463104324</v>
      </c>
      <c r="X11" s="15">
        <f>'Aged 25-49'!X11/'Age 16+'!X11</f>
        <v>0.48780487804878048</v>
      </c>
      <c r="Y11" s="15">
        <f>'Aged 25-49'!Y11/'Age 16+'!Y11</f>
        <v>0.48267898383371827</v>
      </c>
      <c r="Z11" s="15">
        <f>'Aged 25-49'!Z11/'Age 16+'!Z11</f>
        <v>0.48351648351648352</v>
      </c>
      <c r="AA11" s="15">
        <f>'Aged 25-49'!AA11/'Age 16+'!AA11</f>
        <v>0.48832271762208068</v>
      </c>
      <c r="AB11" s="15">
        <f>'Aged 25-49'!AB11/'Age 16+'!AB11</f>
        <v>0.49011857707509882</v>
      </c>
      <c r="AC11" s="15">
        <f>'Aged 25-49'!AC11/'Age 16+'!AC11</f>
        <v>0.51379310344827589</v>
      </c>
      <c r="AD11" s="15">
        <f>'Aged 25-49'!AD11/'Age 16+'!AD11</f>
        <v>0.50089766606822261</v>
      </c>
      <c r="AE11" s="15">
        <f>'Aged 25-49'!AE11/'Age 16+'!AE11</f>
        <v>0.49562171628721541</v>
      </c>
      <c r="AF11" s="15">
        <f>'Aged 25-49'!AF11/'Age 16+'!AF11</f>
        <v>0.49506578947368424</v>
      </c>
      <c r="AG11" s="15">
        <f>'Aged 25-49'!AG11/'Age 16+'!AG11</f>
        <v>0.49427168576104746</v>
      </c>
      <c r="AH11" s="15">
        <f>'Aged 25-49'!AH11/'Age 16+'!AH11</f>
        <v>0.5</v>
      </c>
      <c r="AI11" s="15">
        <f>'Aged 25-49'!AI11/'Age 16+'!AI11</f>
        <v>0.50483870967741939</v>
      </c>
      <c r="AJ11" s="15">
        <f>'Aged 25-49'!AJ11/'Age 16+'!AJ11</f>
        <v>0.5113464447806354</v>
      </c>
      <c r="AK11" s="15">
        <f>'Aged 25-49'!AK11/'Age 16+'!AK11</f>
        <v>0.51308139534883723</v>
      </c>
      <c r="AL11" s="15">
        <f>'Aged 25-49'!AL11/'Age 16+'!AL11</f>
        <v>0.5076495132127955</v>
      </c>
      <c r="AM11" s="15">
        <f>'Aged 25-49'!AM11/'Age 16+'!AM11</f>
        <v>0.51232166018158232</v>
      </c>
      <c r="AN11" s="15">
        <f>'Aged 25-49'!AN11/'Age 16+'!AN11</f>
        <v>0.51147959183673475</v>
      </c>
      <c r="AO11" s="15">
        <f>'Aged 25-49'!AO11/'Age 16+'!AO11</f>
        <v>0.51245085190039319</v>
      </c>
      <c r="AP11" s="15">
        <f>'Aged 25-49'!AP11/'Age 16+'!AP11</f>
        <v>0.51930758988015979</v>
      </c>
      <c r="AQ11" s="15">
        <f>'Aged 25-49'!AQ11/'Age 16+'!AQ11</f>
        <v>0.52069425901201605</v>
      </c>
      <c r="AR11" s="15">
        <f>'Aged 25-49'!AR11/'Age 16+'!AR11</f>
        <v>0.51285520974289578</v>
      </c>
      <c r="AS11" s="15">
        <f>'Aged 25-49'!AS11/'Age 16+'!AS11</f>
        <v>0.51608579088471851</v>
      </c>
      <c r="AT11" s="15">
        <f>'Aged 25-49'!AT11/'Age 16+'!AT11</f>
        <v>0.52419354838709675</v>
      </c>
      <c r="AU11" s="15">
        <f>'Aged 25-49'!AU11/'Age 16+'!AU11</f>
        <v>0.52281616688396348</v>
      </c>
      <c r="AV11" s="15">
        <f>'Aged 25-49'!AV11/'Age 16+'!AV11</f>
        <v>0.52986022871664551</v>
      </c>
      <c r="AW11" s="15">
        <f>'Aged 25-49'!AW11/'Age 16+'!AW11</f>
        <v>0.53035935563816605</v>
      </c>
      <c r="AX11" s="15">
        <f>'Aged 25-49'!AX11/'Age 16+'!AX11</f>
        <v>0.53699284009546544</v>
      </c>
      <c r="AY11" s="15">
        <f>'Aged 25-49'!AY11/'Age 16+'!AY11</f>
        <v>0.5368421052631579</v>
      </c>
      <c r="AZ11" s="15">
        <f>'Aged 25-49'!AZ11/'Age 16+'!AZ11</f>
        <v>0.53864168618266983</v>
      </c>
      <c r="BA11" s="15">
        <f>'Aged 25-49'!BA11/'Age 16+'!BA11</f>
        <v>0.55317919075144506</v>
      </c>
      <c r="BB11" s="15">
        <f>'Aged 25-49'!BB11/'Age 16+'!BB11</f>
        <v>0.52743362831858409</v>
      </c>
      <c r="BC11" s="16">
        <f>'Aged 25-49'!BC11/'Age 16+'!BC11</f>
        <v>0.51893939393939392</v>
      </c>
      <c r="BD11" s="16">
        <f>'Aged 25-49'!BD11/'Age 16+'!BD11</f>
        <v>0.52211582307341542</v>
      </c>
    </row>
    <row r="12" spans="1:56" x14ac:dyDescent="0.3">
      <c r="A12" s="14" t="s">
        <v>73</v>
      </c>
      <c r="B12" s="15">
        <f>'Aged 25-49'!B12/'Age 16+'!B12</f>
        <v>0.54123711340206182</v>
      </c>
      <c r="C12" s="15">
        <f>'Aged 25-49'!C12/'Age 16+'!C12</f>
        <v>0.52093023255813953</v>
      </c>
      <c r="D12" s="15">
        <f>'Aged 25-49'!D12/'Age 16+'!D12</f>
        <v>0.50226244343891402</v>
      </c>
      <c r="E12" s="15">
        <f>'Aged 25-49'!E12/'Age 16+'!E12</f>
        <v>0.50952380952380949</v>
      </c>
      <c r="F12" s="15">
        <f>'Aged 25-49'!F12/'Age 16+'!F12</f>
        <v>0.51231527093596063</v>
      </c>
      <c r="G12" s="15">
        <f>'Aged 25-49'!G12/'Age 16+'!G12</f>
        <v>0.49494949494949497</v>
      </c>
      <c r="H12" s="15">
        <f>'Aged 25-49'!H12/'Age 16+'!H12</f>
        <v>0.505</v>
      </c>
      <c r="I12" s="15">
        <f>'Aged 25-49'!I12/'Age 16+'!I12</f>
        <v>0.49268292682926829</v>
      </c>
      <c r="J12" s="15">
        <f>'Aged 25-49'!J12/'Age 16+'!J12</f>
        <v>0.49509803921568629</v>
      </c>
      <c r="K12" s="15">
        <f>'Aged 25-49'!K12/'Age 16+'!K12</f>
        <v>0.47804878048780486</v>
      </c>
      <c r="L12" s="15">
        <f>'Aged 25-49'!L12/'Age 16+'!L12</f>
        <v>0.48039215686274511</v>
      </c>
      <c r="M12" s="15">
        <f>'Aged 25-49'!M12/'Age 16+'!M12</f>
        <v>0.48514851485148514</v>
      </c>
      <c r="N12" s="15">
        <f>'Aged 25-49'!N12/'Age 16+'!N12</f>
        <v>0.49047619047619045</v>
      </c>
      <c r="O12" s="15">
        <f>'Aged 25-49'!O12/'Age 16+'!O12</f>
        <v>0.48636363636363639</v>
      </c>
      <c r="P12" s="15">
        <f>'Aged 25-49'!P12/'Age 16+'!P12</f>
        <v>0.49775784753363228</v>
      </c>
      <c r="Q12" s="15">
        <f>'Aged 25-49'!Q12/'Age 16+'!Q12</f>
        <v>0.48826291079812206</v>
      </c>
      <c r="R12" s="15">
        <f>'Aged 25-49'!R12/'Age 16+'!R12</f>
        <v>0.48341232227488151</v>
      </c>
      <c r="S12" s="15">
        <f>'Aged 25-49'!S12/'Age 16+'!S12</f>
        <v>0.47317073170731705</v>
      </c>
      <c r="T12" s="15">
        <f>'Aged 25-49'!T12/'Age 16+'!T12</f>
        <v>0.47029702970297027</v>
      </c>
      <c r="U12" s="15">
        <f>'Aged 25-49'!U12/'Age 16+'!U12</f>
        <v>0.47236180904522612</v>
      </c>
      <c r="V12" s="15">
        <f>'Aged 25-49'!V12/'Age 16+'!V12</f>
        <v>0.4720812182741117</v>
      </c>
      <c r="W12" s="15">
        <f>'Aged 25-49'!W12/'Age 16+'!W12</f>
        <v>0.47826086956521741</v>
      </c>
      <c r="X12" s="15">
        <f>'Aged 25-49'!X12/'Age 16+'!X12</f>
        <v>0.49735449735449733</v>
      </c>
      <c r="Y12" s="15">
        <f>'Aged 25-49'!Y12/'Age 16+'!Y12</f>
        <v>0.50724637681159424</v>
      </c>
      <c r="Z12" s="15">
        <f>'Aged 25-49'!Z12/'Age 16+'!Z12</f>
        <v>0.50660792951541855</v>
      </c>
      <c r="AA12" s="15">
        <f>'Aged 25-49'!AA12/'Age 16+'!AA12</f>
        <v>0.51020408163265307</v>
      </c>
      <c r="AB12" s="15">
        <f>'Aged 25-49'!AB12/'Age 16+'!AB12</f>
        <v>0.50980392156862742</v>
      </c>
      <c r="AC12" s="15">
        <f>'Aged 25-49'!AC12/'Age 16+'!AC12</f>
        <v>0.52040816326530615</v>
      </c>
      <c r="AD12" s="15">
        <f>'Aged 25-49'!AD12/'Age 16+'!AD12</f>
        <v>0.51578947368421058</v>
      </c>
      <c r="AE12" s="15">
        <f>'Aged 25-49'!AE12/'Age 16+'!AE12</f>
        <v>0.51903114186851207</v>
      </c>
      <c r="AF12" s="15">
        <f>'Aged 25-49'!AF12/'Age 16+'!AF12</f>
        <v>0.52054794520547942</v>
      </c>
      <c r="AG12" s="15">
        <f>'Aged 25-49'!AG12/'Age 16+'!AG12</f>
        <v>0.5331125827814569</v>
      </c>
      <c r="AH12" s="15">
        <f>'Aged 25-49'!AH12/'Age 16+'!AH12</f>
        <v>0.528052805280528</v>
      </c>
      <c r="AI12" s="15">
        <f>'Aged 25-49'!AI12/'Age 16+'!AI12</f>
        <v>0.53074433656957931</v>
      </c>
      <c r="AJ12" s="15">
        <f>'Aged 25-49'!AJ12/'Age 16+'!AJ12</f>
        <v>0.52090032154340837</v>
      </c>
      <c r="AK12" s="15">
        <f>'Aged 25-49'!AK12/'Age 16+'!AK12</f>
        <v>0.5214723926380368</v>
      </c>
      <c r="AL12" s="15">
        <f>'Aged 25-49'!AL12/'Age 16+'!AL12</f>
        <v>0.52710843373493976</v>
      </c>
      <c r="AM12" s="15">
        <f>'Aged 25-49'!AM12/'Age 16+'!AM12</f>
        <v>0.53541076487252126</v>
      </c>
      <c r="AN12" s="15">
        <f>'Aged 25-49'!AN12/'Age 16+'!AN12</f>
        <v>0.52089136490250698</v>
      </c>
      <c r="AO12" s="15">
        <f>'Aged 25-49'!AO12/'Age 16+'!AO12</f>
        <v>0.52272727272727271</v>
      </c>
      <c r="AP12" s="15">
        <f>'Aged 25-49'!AP12/'Age 16+'!AP12</f>
        <v>0.52646239554317553</v>
      </c>
      <c r="AQ12" s="15">
        <f>'Aged 25-49'!AQ12/'Age 16+'!AQ12</f>
        <v>0.53457446808510634</v>
      </c>
      <c r="AR12" s="15">
        <f>'Aged 25-49'!AR12/'Age 16+'!AR12</f>
        <v>0.54495912806539515</v>
      </c>
      <c r="AS12" s="15">
        <f>'Aged 25-49'!AS12/'Age 16+'!AS12</f>
        <v>0.55616438356164388</v>
      </c>
      <c r="AT12" s="15">
        <f>'Aged 25-49'!AT12/'Age 16+'!AT12</f>
        <v>0.55978260869565222</v>
      </c>
      <c r="AU12" s="15">
        <f>'Aged 25-49'!AU12/'Age 16+'!AU12</f>
        <v>0.55769230769230771</v>
      </c>
      <c r="AV12" s="15">
        <f>'Aged 25-49'!AV12/'Age 16+'!AV12</f>
        <v>0.5401069518716578</v>
      </c>
      <c r="AW12" s="15">
        <f>'Aged 25-49'!AW12/'Age 16+'!AW12</f>
        <v>0.54076086956521741</v>
      </c>
      <c r="AX12" s="15">
        <f>'Aged 25-49'!AX12/'Age 16+'!AX12</f>
        <v>0.54545454545454541</v>
      </c>
      <c r="AY12" s="15">
        <f>'Aged 25-49'!AY12/'Age 16+'!AY12</f>
        <v>0.5421994884910486</v>
      </c>
      <c r="AZ12" s="15">
        <f>'Aged 25-49'!AZ12/'Age 16+'!AZ12</f>
        <v>0.54146341463414638</v>
      </c>
      <c r="BA12" s="15">
        <f>'Aged 25-49'!BA12/'Age 16+'!BA12</f>
        <v>0.56284916201117319</v>
      </c>
      <c r="BB12" s="15">
        <f>'Aged 25-49'!BB12/'Age 16+'!BB12</f>
        <v>0.55610724925521349</v>
      </c>
      <c r="BC12" s="16">
        <f>'Aged 25-49'!BC12/'Age 16+'!BC12</f>
        <v>0.54233654876741688</v>
      </c>
      <c r="BD12" s="16">
        <f>'Aged 25-49'!BD12/'Age 16+'!BD12</f>
        <v>0.54153846153846152</v>
      </c>
    </row>
    <row r="13" spans="1:56" x14ac:dyDescent="0.3">
      <c r="A13" s="14" t="s">
        <v>74</v>
      </c>
      <c r="B13" s="15">
        <f>'Aged 25-49'!B13/'Age 16+'!B13</f>
        <v>0.52777777777777779</v>
      </c>
      <c r="C13" s="15">
        <f>'Aged 25-49'!C13/'Age 16+'!C13</f>
        <v>0.52240228789323162</v>
      </c>
      <c r="D13" s="15">
        <f>'Aged 25-49'!D13/'Age 16+'!D13</f>
        <v>0.52358036573628486</v>
      </c>
      <c r="E13" s="15">
        <f>'Aged 25-49'!E13/'Age 16+'!E13</f>
        <v>0.52165156092648535</v>
      </c>
      <c r="F13" s="15">
        <f>'Aged 25-49'!F13/'Age 16+'!F13</f>
        <v>0.52455590386624873</v>
      </c>
      <c r="G13" s="15">
        <f>'Aged 25-49'!G13/'Age 16+'!G13</f>
        <v>0.521505376344086</v>
      </c>
      <c r="H13" s="15">
        <f>'Aged 25-49'!H13/'Age 16+'!H13</f>
        <v>0.52529601722282027</v>
      </c>
      <c r="I13" s="15">
        <f>'Aged 25-49'!I13/'Age 16+'!I13</f>
        <v>0.52355460385438968</v>
      </c>
      <c r="J13" s="15">
        <f>'Aged 25-49'!J13/'Age 16+'!J13</f>
        <v>0.52050473186119872</v>
      </c>
      <c r="K13" s="15">
        <f>'Aged 25-49'!K13/'Age 16+'!K13</f>
        <v>0.5109034267912772</v>
      </c>
      <c r="L13" s="15">
        <f>'Aged 25-49'!L13/'Age 16+'!L13</f>
        <v>0.51642710472279263</v>
      </c>
      <c r="M13" s="15">
        <f>'Aged 25-49'!M13/'Age 16+'!M13</f>
        <v>0.51411290322580649</v>
      </c>
      <c r="N13" s="15">
        <f>'Aged 25-49'!N13/'Age 16+'!N13</f>
        <v>0.51483253588516742</v>
      </c>
      <c r="O13" s="15">
        <f>'Aged 25-49'!O13/'Age 16+'!O13</f>
        <v>0.51548269581056472</v>
      </c>
      <c r="P13" s="15">
        <f>'Aged 25-49'!P13/'Age 16+'!P13</f>
        <v>0.51356238698010848</v>
      </c>
      <c r="Q13" s="15">
        <f>'Aged 25-49'!Q13/'Age 16+'!Q13</f>
        <v>0.51391465677179959</v>
      </c>
      <c r="R13" s="15">
        <f>'Aged 25-49'!R13/'Age 16+'!R13</f>
        <v>0.51588065447545717</v>
      </c>
      <c r="S13" s="15">
        <f>'Aged 25-49'!S13/'Age 16+'!S13</f>
        <v>0.51388888888888884</v>
      </c>
      <c r="T13" s="15">
        <f>'Aged 25-49'!T13/'Age 16+'!T13</f>
        <v>0.51971688574317487</v>
      </c>
      <c r="U13" s="15">
        <f>'Aged 25-49'!U13/'Age 16+'!U13</f>
        <v>0.52351097178683381</v>
      </c>
      <c r="V13" s="15">
        <f>'Aged 25-49'!V13/'Age 16+'!V13</f>
        <v>0.52050473186119872</v>
      </c>
      <c r="W13" s="15">
        <f>'Aged 25-49'!W13/'Age 16+'!W13</f>
        <v>0.52365930599369082</v>
      </c>
      <c r="X13" s="15">
        <f>'Aged 25-49'!X13/'Age 16+'!X13</f>
        <v>0.51734693877551019</v>
      </c>
      <c r="Y13" s="15">
        <f>'Aged 25-49'!Y13/'Age 16+'!Y13</f>
        <v>0.51214771622934885</v>
      </c>
      <c r="Z13" s="15">
        <f>'Aged 25-49'!Z13/'Age 16+'!Z13</f>
        <v>0.50870760769935841</v>
      </c>
      <c r="AA13" s="15">
        <f>'Aged 25-49'!AA13/'Age 16+'!AA13</f>
        <v>0.5118317265556529</v>
      </c>
      <c r="AB13" s="15">
        <f>'Aged 25-49'!AB13/'Age 16+'!AB13</f>
        <v>0.51500000000000001</v>
      </c>
      <c r="AC13" s="15">
        <f>'Aged 25-49'!AC13/'Age 16+'!AC13</f>
        <v>0.53113815318539725</v>
      </c>
      <c r="AD13" s="15">
        <f>'Aged 25-49'!AD13/'Age 16+'!AD13</f>
        <v>0.52266081871345027</v>
      </c>
      <c r="AE13" s="15">
        <f>'Aged 25-49'!AE13/'Age 16+'!AE13</f>
        <v>0.52586817859673995</v>
      </c>
      <c r="AF13" s="15">
        <f>'Aged 25-49'!AF13/'Age 16+'!AF13</f>
        <v>0.52581521739130432</v>
      </c>
      <c r="AG13" s="15">
        <f>'Aged 25-49'!AG13/'Age 16+'!AG13</f>
        <v>0.5290581162324649</v>
      </c>
      <c r="AH13" s="15">
        <f>'Aged 25-49'!AH13/'Age 16+'!AH13</f>
        <v>0.53271028037383172</v>
      </c>
      <c r="AI13" s="15">
        <f>'Aged 25-49'!AI13/'Age 16+'!AI13</f>
        <v>0.53569089718402096</v>
      </c>
      <c r="AJ13" s="15">
        <f>'Aged 25-49'!AJ13/'Age 16+'!AJ13</f>
        <v>0.53522012578616351</v>
      </c>
      <c r="AK13" s="15">
        <f>'Aged 25-49'!AK13/'Age 16+'!AK13</f>
        <v>0.53361599030890372</v>
      </c>
      <c r="AL13" s="15">
        <f>'Aged 25-49'!AL13/'Age 16+'!AL13</f>
        <v>0.53387850467289721</v>
      </c>
      <c r="AM13" s="15">
        <f>'Aged 25-49'!AM13/'Age 16+'!AM13</f>
        <v>0.53719008264462809</v>
      </c>
      <c r="AN13" s="15">
        <f>'Aged 25-49'!AN13/'Age 16+'!AN13</f>
        <v>0.53398586188145736</v>
      </c>
      <c r="AO13" s="15">
        <f>'Aged 25-49'!AO13/'Age 16+'!AO13</f>
        <v>0.53583241455347297</v>
      </c>
      <c r="AP13" s="15">
        <f>'Aged 25-49'!AP13/'Age 16+'!AP13</f>
        <v>0.5432372505543237</v>
      </c>
      <c r="AQ13" s="15">
        <f>'Aged 25-49'!AQ13/'Age 16+'!AQ13</f>
        <v>0.54580152671755722</v>
      </c>
      <c r="AR13" s="15">
        <f>'Aged 25-49'!AR13/'Age 16+'!AR13</f>
        <v>0.54281009879253572</v>
      </c>
      <c r="AS13" s="15">
        <f>'Aged 25-49'!AS13/'Age 16+'!AS13</f>
        <v>0.54734537493158186</v>
      </c>
      <c r="AT13" s="15">
        <f>'Aged 25-49'!AT13/'Age 16+'!AT13</f>
        <v>0.55231277533039647</v>
      </c>
      <c r="AU13" s="15">
        <f>'Aged 25-49'!AU13/'Age 16+'!AU13</f>
        <v>0.55131004366812231</v>
      </c>
      <c r="AV13" s="15">
        <f>'Aged 25-49'!AV13/'Age 16+'!AV13</f>
        <v>0.55037115588547192</v>
      </c>
      <c r="AW13" s="15">
        <f>'Aged 25-49'!AW13/'Age 16+'!AW13</f>
        <v>0.55195822454308097</v>
      </c>
      <c r="AX13" s="15">
        <f>'Aged 25-49'!AX13/'Age 16+'!AX13</f>
        <v>0.5578300921187308</v>
      </c>
      <c r="AY13" s="15">
        <f>'Aged 25-49'!AY13/'Age 16+'!AY13</f>
        <v>0.55627169062964799</v>
      </c>
      <c r="AZ13" s="15">
        <f>'Aged 25-49'!AZ13/'Age 16+'!AZ13</f>
        <v>0.55902439024390249</v>
      </c>
      <c r="BA13" s="15">
        <f>'Aged 25-49'!BA13/'Age 16+'!BA13</f>
        <v>0.57318027654578663</v>
      </c>
      <c r="BB13" s="15">
        <f>'Aged 25-49'!BB13/'Age 16+'!BB13</f>
        <v>0.56353804557744303</v>
      </c>
      <c r="BC13" s="16">
        <f>'Aged 25-49'!BC13/'Age 16+'!BC13</f>
        <v>0.5540983606557377</v>
      </c>
      <c r="BD13" s="16">
        <f>'Aged 25-49'!BD13/'Age 16+'!BD13</f>
        <v>0.55410225921521994</v>
      </c>
    </row>
    <row r="14" spans="1:56" x14ac:dyDescent="0.3">
      <c r="A14" s="14" t="s">
        <v>75</v>
      </c>
      <c r="B14" s="15">
        <f>'Aged 25-49'!B14/'Age 16+'!B14</f>
        <v>0.47826086956521741</v>
      </c>
      <c r="C14" s="15">
        <f>'Aged 25-49'!C14/'Age 16+'!C14</f>
        <v>0.5</v>
      </c>
      <c r="D14" s="15">
        <f>'Aged 25-49'!D14/'Age 16+'!D14</f>
        <v>0.54347826086956519</v>
      </c>
      <c r="E14" s="15">
        <f>'Aged 25-49'!E14/'Age 16+'!E14</f>
        <v>0.52173913043478259</v>
      </c>
      <c r="F14" s="15">
        <f>'Aged 25-49'!F14/'Age 16+'!F14</f>
        <v>0.55319148936170215</v>
      </c>
      <c r="G14" s="15">
        <f>'Aged 25-49'!G14/'Age 16+'!G14</f>
        <v>0.54545454545454541</v>
      </c>
      <c r="H14" s="15">
        <f>'Aged 25-49'!H14/'Age 16+'!H14</f>
        <v>0.5</v>
      </c>
      <c r="I14" s="15">
        <f>'Aged 25-49'!I14/'Age 16+'!I14</f>
        <v>0.54545454545454541</v>
      </c>
      <c r="J14" s="15">
        <f>'Aged 25-49'!J14/'Age 16+'!J14</f>
        <v>0.53061224489795922</v>
      </c>
      <c r="K14" s="15">
        <f>'Aged 25-49'!K14/'Age 16+'!K14</f>
        <v>0.5</v>
      </c>
      <c r="L14" s="15">
        <f>'Aged 25-49'!L14/'Age 16+'!L14</f>
        <v>0.53191489361702127</v>
      </c>
      <c r="M14" s="15">
        <f>'Aged 25-49'!M14/'Age 16+'!M14</f>
        <v>0.52</v>
      </c>
      <c r="N14" s="15">
        <f>'Aged 25-49'!N14/'Age 16+'!N14</f>
        <v>0.51020408163265307</v>
      </c>
      <c r="O14" s="15">
        <f>'Aged 25-49'!O14/'Age 16+'!O14</f>
        <v>0.5</v>
      </c>
      <c r="P14" s="15">
        <f>'Aged 25-49'!P14/'Age 16+'!P14</f>
        <v>0.49056603773584906</v>
      </c>
      <c r="Q14" s="15">
        <f>'Aged 25-49'!Q14/'Age 16+'!Q14</f>
        <v>0.47058823529411764</v>
      </c>
      <c r="R14" s="15">
        <f>'Aged 25-49'!R14/'Age 16+'!R14</f>
        <v>0.46153846153846156</v>
      </c>
      <c r="S14" s="15">
        <f>'Aged 25-49'!S14/'Age 16+'!S14</f>
        <v>0.44444444444444442</v>
      </c>
      <c r="T14" s="15">
        <f>'Aged 25-49'!T14/'Age 16+'!T14</f>
        <v>0.43859649122807015</v>
      </c>
      <c r="U14" s="15">
        <f>'Aged 25-49'!U14/'Age 16+'!U14</f>
        <v>0.43137254901960786</v>
      </c>
      <c r="V14" s="15">
        <f>'Aged 25-49'!V14/'Age 16+'!V14</f>
        <v>0.44</v>
      </c>
      <c r="W14" s="15">
        <f>'Aged 25-49'!W14/'Age 16+'!W14</f>
        <v>0.43137254901960786</v>
      </c>
      <c r="X14" s="15">
        <f>'Aged 25-49'!X14/'Age 16+'!X14</f>
        <v>0.42307692307692307</v>
      </c>
      <c r="Y14" s="15">
        <f>'Aged 25-49'!Y14/'Age 16+'!Y14</f>
        <v>0.45098039215686275</v>
      </c>
      <c r="Z14" s="15">
        <f>'Aged 25-49'!Z14/'Age 16+'!Z14</f>
        <v>0.45283018867924529</v>
      </c>
      <c r="AA14" s="15">
        <f>'Aged 25-49'!AA14/'Age 16+'!AA14</f>
        <v>0.46153846153846156</v>
      </c>
      <c r="AB14" s="15">
        <f>'Aged 25-49'!AB14/'Age 16+'!AB14</f>
        <v>0.43636363636363634</v>
      </c>
      <c r="AC14" s="15">
        <f>'Aged 25-49'!AC14/'Age 16+'!AC14</f>
        <v>0.49230769230769234</v>
      </c>
      <c r="AD14" s="15">
        <f>'Aged 25-49'!AD14/'Age 16+'!AD14</f>
        <v>0.484375</v>
      </c>
      <c r="AE14" s="15">
        <f>'Aged 25-49'!AE14/'Age 16+'!AE14</f>
        <v>0.47826086956521741</v>
      </c>
      <c r="AF14" s="15">
        <f>'Aged 25-49'!AF14/'Age 16+'!AF14</f>
        <v>0.48571428571428571</v>
      </c>
      <c r="AG14" s="15">
        <f>'Aged 25-49'!AG14/'Age 16+'!AG14</f>
        <v>0.50684931506849318</v>
      </c>
      <c r="AH14" s="15">
        <f>'Aged 25-49'!AH14/'Age 16+'!AH14</f>
        <v>0.48648648648648651</v>
      </c>
      <c r="AI14" s="15">
        <f>'Aged 25-49'!AI14/'Age 16+'!AI14</f>
        <v>0.50666666666666671</v>
      </c>
      <c r="AJ14" s="15">
        <f>'Aged 25-49'!AJ14/'Age 16+'!AJ14</f>
        <v>0.53846153846153844</v>
      </c>
      <c r="AK14" s="15">
        <f>'Aged 25-49'!AK14/'Age 16+'!AK14</f>
        <v>0.53846153846153844</v>
      </c>
      <c r="AL14" s="15">
        <f>'Aged 25-49'!AL14/'Age 16+'!AL14</f>
        <v>0.51162790697674421</v>
      </c>
      <c r="AM14" s="15">
        <f>'Aged 25-49'!AM14/'Age 16+'!AM14</f>
        <v>0.51648351648351654</v>
      </c>
      <c r="AN14" s="15">
        <f>'Aged 25-49'!AN14/'Age 16+'!AN14</f>
        <v>0.5168539325842697</v>
      </c>
      <c r="AO14" s="15">
        <f>'Aged 25-49'!AO14/'Age 16+'!AO14</f>
        <v>0.52222222222222225</v>
      </c>
      <c r="AP14" s="15">
        <f>'Aged 25-49'!AP14/'Age 16+'!AP14</f>
        <v>0.54545454545454541</v>
      </c>
      <c r="AQ14" s="15">
        <f>'Aged 25-49'!AQ14/'Age 16+'!AQ14</f>
        <v>0.53409090909090906</v>
      </c>
      <c r="AR14" s="15">
        <f>'Aged 25-49'!AR14/'Age 16+'!AR14</f>
        <v>0.53333333333333333</v>
      </c>
      <c r="AS14" s="15">
        <f>'Aged 25-49'!AS14/'Age 16+'!AS14</f>
        <v>0.5494505494505495</v>
      </c>
      <c r="AT14" s="15">
        <f>'Aged 25-49'!AT14/'Age 16+'!AT14</f>
        <v>0.54838709677419351</v>
      </c>
      <c r="AU14" s="15">
        <f>'Aged 25-49'!AU14/'Age 16+'!AU14</f>
        <v>0.54166666666666663</v>
      </c>
      <c r="AV14" s="15">
        <f>'Aged 25-49'!AV14/'Age 16+'!AV14</f>
        <v>0.55319148936170215</v>
      </c>
      <c r="AW14" s="15">
        <f>'Aged 25-49'!AW14/'Age 16+'!AW14</f>
        <v>0.54</v>
      </c>
      <c r="AX14" s="15">
        <f>'Aged 25-49'!AX14/'Age 16+'!AX14</f>
        <v>0.54</v>
      </c>
      <c r="AY14" s="15">
        <f>'Aged 25-49'!AY14/'Age 16+'!AY14</f>
        <v>0.53846153846153844</v>
      </c>
      <c r="AZ14" s="15">
        <f>'Aged 25-49'!AZ14/'Age 16+'!AZ14</f>
        <v>0.55555555555555558</v>
      </c>
      <c r="BA14" s="15">
        <f>'Aged 25-49'!BA14/'Age 16+'!BA14</f>
        <v>0.59024390243902436</v>
      </c>
      <c r="BB14" s="15">
        <f>'Aged 25-49'!BB14/'Age 16+'!BB14</f>
        <v>0.54482758620689653</v>
      </c>
      <c r="BC14" s="16">
        <f>'Aged 25-49'!BC14/'Age 16+'!BC14</f>
        <v>0.53584905660377358</v>
      </c>
      <c r="BD14" s="16">
        <f>'Aged 25-49'!BD14/'Age 16+'!BD14</f>
        <v>0.54285714285714282</v>
      </c>
    </row>
    <row r="15" spans="1:56" x14ac:dyDescent="0.3">
      <c r="A15" s="14" t="s">
        <v>76</v>
      </c>
      <c r="B15" s="15">
        <f>'Aged 25-49'!B15/'Age 16+'!B15</f>
        <v>0.49152542372881358</v>
      </c>
      <c r="C15" s="15">
        <f>'Aged 25-49'!C15/'Age 16+'!C15</f>
        <v>0.48529411764705882</v>
      </c>
      <c r="D15" s="15">
        <f>'Aged 25-49'!D15/'Age 16+'!D15</f>
        <v>0.48484848484848486</v>
      </c>
      <c r="E15" s="15">
        <f>'Aged 25-49'!E15/'Age 16+'!E15</f>
        <v>0.48484848484848486</v>
      </c>
      <c r="F15" s="15">
        <f>'Aged 25-49'!F15/'Age 16+'!F15</f>
        <v>0.46153846153846156</v>
      </c>
      <c r="G15" s="15">
        <f>'Aged 25-49'!G15/'Age 16+'!G15</f>
        <v>0.46153846153846156</v>
      </c>
      <c r="H15" s="15">
        <f>'Aged 25-49'!H15/'Age 16+'!H15</f>
        <v>0.45454545454545453</v>
      </c>
      <c r="I15" s="15">
        <f>'Aged 25-49'!I15/'Age 16+'!I15</f>
        <v>0.47692307692307695</v>
      </c>
      <c r="J15" s="15">
        <f>'Aged 25-49'!J15/'Age 16+'!J15</f>
        <v>0.49206349206349204</v>
      </c>
      <c r="K15" s="15">
        <f>'Aged 25-49'!K15/'Age 16+'!K15</f>
        <v>0.47692307692307695</v>
      </c>
      <c r="L15" s="15">
        <f>'Aged 25-49'!L15/'Age 16+'!L15</f>
        <v>0.47619047619047616</v>
      </c>
      <c r="M15" s="15">
        <f>'Aged 25-49'!M15/'Age 16+'!M15</f>
        <v>0.46666666666666667</v>
      </c>
      <c r="N15" s="15">
        <f>'Aged 25-49'!N15/'Age 16+'!N15</f>
        <v>0.453125</v>
      </c>
      <c r="O15" s="15">
        <f>'Aged 25-49'!O15/'Age 16+'!O15</f>
        <v>0.43661971830985913</v>
      </c>
      <c r="P15" s="15">
        <f>'Aged 25-49'!P15/'Age 16+'!P15</f>
        <v>0.47297297297297297</v>
      </c>
      <c r="Q15" s="15">
        <f>'Aged 25-49'!Q15/'Age 16+'!Q15</f>
        <v>0.45588235294117646</v>
      </c>
      <c r="R15" s="15">
        <f>'Aged 25-49'!R15/'Age 16+'!R15</f>
        <v>0.46875</v>
      </c>
      <c r="S15" s="15">
        <f>'Aged 25-49'!S15/'Age 16+'!S15</f>
        <v>0.46031746031746029</v>
      </c>
      <c r="T15" s="15">
        <f>'Aged 25-49'!T15/'Age 16+'!T15</f>
        <v>0.46969696969696972</v>
      </c>
      <c r="U15" s="15">
        <f>'Aged 25-49'!U15/'Age 16+'!U15</f>
        <v>0.484375</v>
      </c>
      <c r="V15" s="15">
        <f>'Aged 25-49'!V15/'Age 16+'!V15</f>
        <v>0.46875</v>
      </c>
      <c r="W15" s="15">
        <f>'Aged 25-49'!W15/'Age 16+'!W15</f>
        <v>0.50769230769230766</v>
      </c>
      <c r="X15" s="15">
        <f>'Aged 25-49'!X15/'Age 16+'!X15</f>
        <v>0.47692307692307695</v>
      </c>
      <c r="Y15" s="15">
        <f>'Aged 25-49'!Y15/'Age 16+'!Y15</f>
        <v>0.46969696969696972</v>
      </c>
      <c r="Z15" s="15">
        <f>'Aged 25-49'!Z15/'Age 16+'!Z15</f>
        <v>0.48571428571428571</v>
      </c>
      <c r="AA15" s="15">
        <f>'Aged 25-49'!AA15/'Age 16+'!AA15</f>
        <v>0.47142857142857142</v>
      </c>
      <c r="AB15" s="15">
        <f>'Aged 25-49'!AB15/'Age 16+'!AB15</f>
        <v>0.48</v>
      </c>
      <c r="AC15" s="15">
        <f>'Aged 25-49'!AC15/'Age 16+'!AC15</f>
        <v>0.48192771084337349</v>
      </c>
      <c r="AD15" s="15">
        <f>'Aged 25-49'!AD15/'Age 16+'!AD15</f>
        <v>0.46913580246913578</v>
      </c>
      <c r="AE15" s="15">
        <f>'Aged 25-49'!AE15/'Age 16+'!AE15</f>
        <v>0.4567901234567901</v>
      </c>
      <c r="AF15" s="15">
        <f>'Aged 25-49'!AF15/'Age 16+'!AF15</f>
        <v>0.46739130434782611</v>
      </c>
      <c r="AG15" s="15">
        <f>'Aged 25-49'!AG15/'Age 16+'!AG15</f>
        <v>0.47126436781609193</v>
      </c>
      <c r="AH15" s="15">
        <f>'Aged 25-49'!AH15/'Age 16+'!AH15</f>
        <v>0.47727272727272729</v>
      </c>
      <c r="AI15" s="15">
        <f>'Aged 25-49'!AI15/'Age 16+'!AI15</f>
        <v>0.5</v>
      </c>
      <c r="AJ15" s="15">
        <f>'Aged 25-49'!AJ15/'Age 16+'!AJ15</f>
        <v>0.5053763440860215</v>
      </c>
      <c r="AK15" s="15">
        <f>'Aged 25-49'!AK15/'Age 16+'!AK15</f>
        <v>0.51546391752577314</v>
      </c>
      <c r="AL15" s="15">
        <f>'Aged 25-49'!AL15/'Age 16+'!AL15</f>
        <v>0.51020408163265307</v>
      </c>
      <c r="AM15" s="15">
        <f>'Aged 25-49'!AM15/'Age 16+'!AM15</f>
        <v>0.50485436893203883</v>
      </c>
      <c r="AN15" s="15">
        <f>'Aged 25-49'!AN15/'Age 16+'!AN15</f>
        <v>0.5092592592592593</v>
      </c>
      <c r="AO15" s="15">
        <f>'Aged 25-49'!AO15/'Age 16+'!AO15</f>
        <v>0.50476190476190474</v>
      </c>
      <c r="AP15" s="15">
        <f>'Aged 25-49'!AP15/'Age 16+'!AP15</f>
        <v>0.51376146788990829</v>
      </c>
      <c r="AQ15" s="15">
        <f>'Aged 25-49'!AQ15/'Age 16+'!AQ15</f>
        <v>0.5178571428571429</v>
      </c>
      <c r="AR15" s="15">
        <f>'Aged 25-49'!AR15/'Age 16+'!AR15</f>
        <v>0.51401869158878499</v>
      </c>
      <c r="AS15" s="15">
        <f>'Aged 25-49'!AS15/'Age 16+'!AS15</f>
        <v>0.51401869158878499</v>
      </c>
      <c r="AT15" s="15">
        <f>'Aged 25-49'!AT15/'Age 16+'!AT15</f>
        <v>0.50476190476190474</v>
      </c>
      <c r="AU15" s="15">
        <f>'Aged 25-49'!AU15/'Age 16+'!AU15</f>
        <v>0.51818181818181819</v>
      </c>
      <c r="AV15" s="15">
        <f>'Aged 25-49'!AV15/'Age 16+'!AV15</f>
        <v>0.5267857142857143</v>
      </c>
      <c r="AW15" s="15">
        <f>'Aged 25-49'!AW15/'Age 16+'!AW15</f>
        <v>0.52631578947368418</v>
      </c>
      <c r="AX15" s="15">
        <f>'Aged 25-49'!AX15/'Age 16+'!AX15</f>
        <v>0.53636363636363638</v>
      </c>
      <c r="AY15" s="15">
        <f>'Aged 25-49'!AY15/'Age 16+'!AY15</f>
        <v>0.53913043478260869</v>
      </c>
      <c r="AZ15" s="15">
        <f>'Aged 25-49'!AZ15/'Age 16+'!AZ15</f>
        <v>0.55652173913043479</v>
      </c>
      <c r="BA15" s="15">
        <f>'Aged 25-49'!BA15/'Age 16+'!BA15</f>
        <v>0.53688524590163933</v>
      </c>
      <c r="BB15" s="15">
        <f>'Aged 25-49'!BB15/'Age 16+'!BB15</f>
        <v>0.50134770889487867</v>
      </c>
      <c r="BC15" s="16">
        <f>'Aged 25-49'!BC15/'Age 16+'!BC15</f>
        <v>0.50445103857566764</v>
      </c>
      <c r="BD15" s="16">
        <f>'Aged 25-49'!BD15/'Age 16+'!BD15</f>
        <v>0.50857142857142856</v>
      </c>
    </row>
    <row r="16" spans="1:56" x14ac:dyDescent="0.3">
      <c r="A16" s="14" t="s">
        <v>77</v>
      </c>
      <c r="B16" s="15">
        <f>'Aged 25-49'!B16/'Age 16+'!B16</f>
        <v>0.47916666666666669</v>
      </c>
      <c r="C16" s="15">
        <f>'Aged 25-49'!C16/'Age 16+'!C16</f>
        <v>0.47058823529411764</v>
      </c>
      <c r="D16" s="15">
        <f>'Aged 25-49'!D16/'Age 16+'!D16</f>
        <v>0.48</v>
      </c>
      <c r="E16" s="15">
        <f>'Aged 25-49'!E16/'Age 16+'!E16</f>
        <v>0.49019607843137253</v>
      </c>
      <c r="F16" s="15">
        <f>'Aged 25-49'!F16/'Age 16+'!F16</f>
        <v>0.5</v>
      </c>
      <c r="G16" s="15">
        <f>'Aged 25-49'!G16/'Age 16+'!G16</f>
        <v>0.5</v>
      </c>
      <c r="H16" s="15">
        <f>'Aged 25-49'!H16/'Age 16+'!H16</f>
        <v>0.52173913043478259</v>
      </c>
      <c r="I16" s="15">
        <f>'Aged 25-49'!I16/'Age 16+'!I16</f>
        <v>0.51162790697674421</v>
      </c>
      <c r="J16" s="15">
        <f>'Aged 25-49'!J16/'Age 16+'!J16</f>
        <v>0.51063829787234039</v>
      </c>
      <c r="K16" s="15">
        <f>'Aged 25-49'!K16/'Age 16+'!K16</f>
        <v>0.45833333333333331</v>
      </c>
      <c r="L16" s="15">
        <f>'Aged 25-49'!L16/'Age 16+'!L16</f>
        <v>0.45833333333333331</v>
      </c>
      <c r="M16" s="15">
        <f>'Aged 25-49'!M16/'Age 16+'!M16</f>
        <v>0.44897959183673469</v>
      </c>
      <c r="N16" s="15">
        <f>'Aged 25-49'!N16/'Age 16+'!N16</f>
        <v>0.43137254901960786</v>
      </c>
      <c r="O16" s="15">
        <f>'Aged 25-49'!O16/'Age 16+'!O16</f>
        <v>0.47169811320754718</v>
      </c>
      <c r="P16" s="15">
        <f>'Aged 25-49'!P16/'Age 16+'!P16</f>
        <v>0.45454545454545453</v>
      </c>
      <c r="Q16" s="15">
        <f>'Aged 25-49'!Q16/'Age 16+'!Q16</f>
        <v>0.47272727272727272</v>
      </c>
      <c r="R16" s="15">
        <f>'Aged 25-49'!R16/'Age 16+'!R16</f>
        <v>0.5</v>
      </c>
      <c r="S16" s="15">
        <f>'Aged 25-49'!S16/'Age 16+'!S16</f>
        <v>0.50943396226415094</v>
      </c>
      <c r="T16" s="15">
        <f>'Aged 25-49'!T16/'Age 16+'!T16</f>
        <v>0.53846153846153844</v>
      </c>
      <c r="U16" s="15">
        <f>'Aged 25-49'!U16/'Age 16+'!U16</f>
        <v>0.5</v>
      </c>
      <c r="V16" s="15">
        <f>'Aged 25-49'!V16/'Age 16+'!V16</f>
        <v>0.51923076923076927</v>
      </c>
      <c r="W16" s="15">
        <f>'Aged 25-49'!W16/'Age 16+'!W16</f>
        <v>0.50877192982456143</v>
      </c>
      <c r="X16" s="15">
        <f>'Aged 25-49'!X16/'Age 16+'!X16</f>
        <v>0.5</v>
      </c>
      <c r="Y16" s="15">
        <f>'Aged 25-49'!Y16/'Age 16+'!Y16</f>
        <v>0.4838709677419355</v>
      </c>
      <c r="Z16" s="15">
        <f>'Aged 25-49'!Z16/'Age 16+'!Z16</f>
        <v>0.47761194029850745</v>
      </c>
      <c r="AA16" s="15">
        <f>'Aged 25-49'!AA16/'Age 16+'!AA16</f>
        <v>0.48648648648648651</v>
      </c>
      <c r="AB16" s="15">
        <f>'Aged 25-49'!AB16/'Age 16+'!AB16</f>
        <v>0.52054794520547942</v>
      </c>
      <c r="AC16" s="15">
        <f>'Aged 25-49'!AC16/'Age 16+'!AC16</f>
        <v>0.53409090909090906</v>
      </c>
      <c r="AD16" s="15">
        <f>'Aged 25-49'!AD16/'Age 16+'!AD16</f>
        <v>0.52439024390243905</v>
      </c>
      <c r="AE16" s="15">
        <f>'Aged 25-49'!AE16/'Age 16+'!AE16</f>
        <v>0.53488372093023251</v>
      </c>
      <c r="AF16" s="15">
        <f>'Aged 25-49'!AF16/'Age 16+'!AF16</f>
        <v>0.5168539325842697</v>
      </c>
      <c r="AG16" s="15">
        <f>'Aged 25-49'!AG16/'Age 16+'!AG16</f>
        <v>0.5161290322580645</v>
      </c>
      <c r="AH16" s="15">
        <f>'Aged 25-49'!AH16/'Age 16+'!AH16</f>
        <v>0.52083333333333337</v>
      </c>
      <c r="AI16" s="15">
        <f>'Aged 25-49'!AI16/'Age 16+'!AI16</f>
        <v>0.54639175257731953</v>
      </c>
      <c r="AJ16" s="15">
        <f>'Aged 25-49'!AJ16/'Age 16+'!AJ16</f>
        <v>0.54545454545454541</v>
      </c>
      <c r="AK16" s="15">
        <f>'Aged 25-49'!AK16/'Age 16+'!AK16</f>
        <v>0.52</v>
      </c>
      <c r="AL16" s="15">
        <f>'Aged 25-49'!AL16/'Age 16+'!AL16</f>
        <v>0.51515151515151514</v>
      </c>
      <c r="AM16" s="15">
        <f>'Aged 25-49'!AM16/'Age 16+'!AM16</f>
        <v>0.52293577981651373</v>
      </c>
      <c r="AN16" s="15">
        <f>'Aged 25-49'!AN16/'Age 16+'!AN16</f>
        <v>0.53097345132743368</v>
      </c>
      <c r="AO16" s="15">
        <f>'Aged 25-49'!AO16/'Age 16+'!AO16</f>
        <v>0.54054054054054057</v>
      </c>
      <c r="AP16" s="15">
        <f>'Aged 25-49'!AP16/'Age 16+'!AP16</f>
        <v>0.5625</v>
      </c>
      <c r="AQ16" s="15">
        <f>'Aged 25-49'!AQ16/'Age 16+'!AQ16</f>
        <v>0.55652173913043479</v>
      </c>
      <c r="AR16" s="15">
        <f>'Aged 25-49'!AR16/'Age 16+'!AR16</f>
        <v>0.54782608695652169</v>
      </c>
      <c r="AS16" s="15">
        <f>'Aged 25-49'!AS16/'Age 16+'!AS16</f>
        <v>0.5625</v>
      </c>
      <c r="AT16" s="15">
        <f>'Aged 25-49'!AT16/'Age 16+'!AT16</f>
        <v>0.56521739130434778</v>
      </c>
      <c r="AU16" s="15">
        <f>'Aged 25-49'!AU16/'Age 16+'!AU16</f>
        <v>0.56302521008403361</v>
      </c>
      <c r="AV16" s="15">
        <f>'Aged 25-49'!AV16/'Age 16+'!AV16</f>
        <v>0.55462184873949583</v>
      </c>
      <c r="AW16" s="15">
        <f>'Aged 25-49'!AW16/'Age 16+'!AW16</f>
        <v>0.56198347107438018</v>
      </c>
      <c r="AX16" s="15">
        <f>'Aged 25-49'!AX16/'Age 16+'!AX16</f>
        <v>0.57258064516129037</v>
      </c>
      <c r="AY16" s="15">
        <f>'Aged 25-49'!AY16/'Age 16+'!AY16</f>
        <v>0.58536585365853655</v>
      </c>
      <c r="AZ16" s="15">
        <f>'Aged 25-49'!AZ16/'Age 16+'!AZ16</f>
        <v>0.57599999999999996</v>
      </c>
      <c r="BA16" s="15">
        <f>'Aged 25-49'!BA16/'Age 16+'!BA16</f>
        <v>0.578125</v>
      </c>
      <c r="BB16" s="15">
        <f>'Aged 25-49'!BB16/'Age 16+'!BB16</f>
        <v>0.57097791798107256</v>
      </c>
      <c r="BC16" s="16">
        <f>'Aged 25-49'!BC16/'Age 16+'!BC16</f>
        <v>0.55862068965517242</v>
      </c>
      <c r="BD16" s="16">
        <f>'Aged 25-49'!BD16/'Age 16+'!BD16</f>
        <v>0.55882352941176472</v>
      </c>
    </row>
    <row r="17" spans="1:56" x14ac:dyDescent="0.3">
      <c r="A17" s="14" t="s">
        <v>78</v>
      </c>
      <c r="B17" s="15">
        <f>'Aged 25-49'!B17/'Age 16+'!B17</f>
        <v>0.52500000000000002</v>
      </c>
      <c r="C17" s="15">
        <f>'Aged 25-49'!C17/'Age 16+'!C17</f>
        <v>0.54545454545454541</v>
      </c>
      <c r="D17" s="15">
        <f>'Aged 25-49'!D17/'Age 16+'!D17</f>
        <v>0.5</v>
      </c>
      <c r="E17" s="15">
        <f>'Aged 25-49'!E17/'Age 16+'!E17</f>
        <v>0.5</v>
      </c>
      <c r="F17" s="15">
        <f>'Aged 25-49'!F17/'Age 16+'!F17</f>
        <v>0.5</v>
      </c>
      <c r="G17" s="15">
        <f>'Aged 25-49'!G17/'Age 16+'!G17</f>
        <v>0.51515151515151514</v>
      </c>
      <c r="H17" s="15">
        <f>'Aged 25-49'!H17/'Age 16+'!H17</f>
        <v>0.54838709677419351</v>
      </c>
      <c r="I17" s="15">
        <f>'Aged 25-49'!I17/'Age 16+'!I17</f>
        <v>0.48484848484848486</v>
      </c>
      <c r="J17" s="15">
        <f>'Aged 25-49'!J17/'Age 16+'!J17</f>
        <v>0.5</v>
      </c>
      <c r="K17" s="15">
        <f>'Aged 25-49'!K17/'Age 16+'!K17</f>
        <v>0.51515151515151514</v>
      </c>
      <c r="L17" s="15">
        <f>'Aged 25-49'!L17/'Age 16+'!L17</f>
        <v>0.5</v>
      </c>
      <c r="M17" s="15">
        <f>'Aged 25-49'!M17/'Age 16+'!M17</f>
        <v>0.54054054054054057</v>
      </c>
      <c r="N17" s="15">
        <f>'Aged 25-49'!N17/'Age 16+'!N17</f>
        <v>0.56097560975609762</v>
      </c>
      <c r="O17" s="15">
        <f>'Aged 25-49'!O17/'Age 16+'!O17</f>
        <v>0.53333333333333333</v>
      </c>
      <c r="P17" s="15">
        <f>'Aged 25-49'!P17/'Age 16+'!P17</f>
        <v>0.52272727272727271</v>
      </c>
      <c r="Q17" s="15">
        <f>'Aged 25-49'!Q17/'Age 16+'!Q17</f>
        <v>0.52380952380952384</v>
      </c>
      <c r="R17" s="15">
        <f>'Aged 25-49'!R17/'Age 16+'!R17</f>
        <v>0.51162790697674421</v>
      </c>
      <c r="S17" s="15">
        <f>'Aged 25-49'!S17/'Age 16+'!S17</f>
        <v>0.51219512195121952</v>
      </c>
      <c r="T17" s="15">
        <f>'Aged 25-49'!T17/'Age 16+'!T17</f>
        <v>0.54054054054054057</v>
      </c>
      <c r="U17" s="15">
        <f>'Aged 25-49'!U17/'Age 16+'!U17</f>
        <v>0.58333333333333337</v>
      </c>
      <c r="V17" s="15">
        <f>'Aged 25-49'!V17/'Age 16+'!V17</f>
        <v>0.55555555555555558</v>
      </c>
      <c r="W17" s="15">
        <f>'Aged 25-49'!W17/'Age 16+'!W17</f>
        <v>0.55882352941176472</v>
      </c>
      <c r="X17" s="15">
        <f>'Aged 25-49'!X17/'Age 16+'!X17</f>
        <v>0.52777777777777779</v>
      </c>
      <c r="Y17" s="15">
        <f>'Aged 25-49'!Y17/'Age 16+'!Y17</f>
        <v>0.5</v>
      </c>
      <c r="Z17" s="15">
        <f>'Aged 25-49'!Z17/'Age 16+'!Z17</f>
        <v>0.51162790697674421</v>
      </c>
      <c r="AA17" s="15">
        <f>'Aged 25-49'!AA17/'Age 16+'!AA17</f>
        <v>0.5</v>
      </c>
      <c r="AB17" s="15">
        <f>'Aged 25-49'!AB17/'Age 16+'!AB17</f>
        <v>0.52500000000000002</v>
      </c>
      <c r="AC17" s="15">
        <f>'Aged 25-49'!AC17/'Age 16+'!AC17</f>
        <v>0.55102040816326525</v>
      </c>
      <c r="AD17" s="15">
        <f>'Aged 25-49'!AD17/'Age 16+'!AD17</f>
        <v>0.51020408163265307</v>
      </c>
      <c r="AE17" s="15">
        <f>'Aged 25-49'!AE17/'Age 16+'!AE17</f>
        <v>0.50980392156862742</v>
      </c>
      <c r="AF17" s="15">
        <f>'Aged 25-49'!AF17/'Age 16+'!AF17</f>
        <v>0.5161290322580645</v>
      </c>
      <c r="AG17" s="15">
        <f>'Aged 25-49'!AG17/'Age 16+'!AG17</f>
        <v>0.49122807017543857</v>
      </c>
      <c r="AH17" s="15">
        <f>'Aged 25-49'!AH17/'Age 16+'!AH17</f>
        <v>0.51666666666666672</v>
      </c>
      <c r="AI17" s="15">
        <f>'Aged 25-49'!AI17/'Age 16+'!AI17</f>
        <v>0.49180327868852458</v>
      </c>
      <c r="AJ17" s="15">
        <f>'Aged 25-49'!AJ17/'Age 16+'!AJ17</f>
        <v>0.50769230769230766</v>
      </c>
      <c r="AK17" s="15">
        <f>'Aged 25-49'!AK17/'Age 16+'!AK17</f>
        <v>0.48484848484848486</v>
      </c>
      <c r="AL17" s="15">
        <f>'Aged 25-49'!AL17/'Age 16+'!AL17</f>
        <v>0.5074626865671642</v>
      </c>
      <c r="AM17" s="15">
        <f>'Aged 25-49'!AM17/'Age 16+'!AM17</f>
        <v>0.51282051282051277</v>
      </c>
      <c r="AN17" s="15">
        <f>'Aged 25-49'!AN17/'Age 16+'!AN17</f>
        <v>0.51219512195121952</v>
      </c>
      <c r="AO17" s="15">
        <f>'Aged 25-49'!AO17/'Age 16+'!AO17</f>
        <v>0.5</v>
      </c>
      <c r="AP17" s="15">
        <f>'Aged 25-49'!AP17/'Age 16+'!AP17</f>
        <v>0.48780487804878048</v>
      </c>
      <c r="AQ17" s="15">
        <f>'Aged 25-49'!AQ17/'Age 16+'!AQ17</f>
        <v>0.51315789473684215</v>
      </c>
      <c r="AR17" s="15">
        <f>'Aged 25-49'!AR17/'Age 16+'!AR17</f>
        <v>0.50666666666666671</v>
      </c>
      <c r="AS17" s="15">
        <f>'Aged 25-49'!AS17/'Age 16+'!AS17</f>
        <v>0.50649350649350644</v>
      </c>
      <c r="AT17" s="15">
        <f>'Aged 25-49'!AT17/'Age 16+'!AT17</f>
        <v>0.52054794520547942</v>
      </c>
      <c r="AU17" s="15">
        <f>'Aged 25-49'!AU17/'Age 16+'!AU17</f>
        <v>0.51351351351351349</v>
      </c>
      <c r="AV17" s="15">
        <f>'Aged 25-49'!AV17/'Age 16+'!AV17</f>
        <v>0.53164556962025311</v>
      </c>
      <c r="AW17" s="15">
        <f>'Aged 25-49'!AW17/'Age 16+'!AW17</f>
        <v>0.54117647058823526</v>
      </c>
      <c r="AX17" s="15">
        <f>'Aged 25-49'!AX17/'Age 16+'!AX17</f>
        <v>0.54651162790697672</v>
      </c>
      <c r="AY17" s="15">
        <f>'Aged 25-49'!AY17/'Age 16+'!AY17</f>
        <v>0.53333333333333333</v>
      </c>
      <c r="AZ17" s="15">
        <f>'Aged 25-49'!AZ17/'Age 16+'!AZ17</f>
        <v>0.53846153846153844</v>
      </c>
      <c r="BA17" s="15">
        <f>'Aged 25-49'!BA17/'Age 16+'!BA17</f>
        <v>0.55932203389830504</v>
      </c>
      <c r="BB17" s="15">
        <f>'Aged 25-49'!BB17/'Age 16+'!BB17</f>
        <v>0.5357142857142857</v>
      </c>
      <c r="BC17" s="16">
        <f>'Aged 25-49'!BC17/'Age 16+'!BC17</f>
        <v>0.52066115702479343</v>
      </c>
      <c r="BD17" s="16">
        <f>'Aged 25-49'!BD17/'Age 16+'!BD17</f>
        <v>0.52439024390243905</v>
      </c>
    </row>
    <row r="18" spans="1:56" x14ac:dyDescent="0.3">
      <c r="A18" s="14" t="s">
        <v>79</v>
      </c>
      <c r="B18" s="15">
        <f>'Aged 25-49'!B18/'Age 16+'!B18</f>
        <v>0.47368421052631576</v>
      </c>
      <c r="C18" s="15">
        <f>'Aged 25-49'!C18/'Age 16+'!C18</f>
        <v>0.45569620253164556</v>
      </c>
      <c r="D18" s="15">
        <f>'Aged 25-49'!D18/'Age 16+'!D18</f>
        <v>0.48</v>
      </c>
      <c r="E18" s="15">
        <f>'Aged 25-49'!E18/'Age 16+'!E18</f>
        <v>0.43283582089552236</v>
      </c>
      <c r="F18" s="15">
        <f>'Aged 25-49'!F18/'Age 16+'!F18</f>
        <v>0.47619047619047616</v>
      </c>
      <c r="G18" s="15">
        <f>'Aged 25-49'!G18/'Age 16+'!G18</f>
        <v>0.4925373134328358</v>
      </c>
      <c r="H18" s="15">
        <f>'Aged 25-49'!H18/'Age 16+'!H18</f>
        <v>0.4925373134328358</v>
      </c>
      <c r="I18" s="15">
        <f>'Aged 25-49'!I18/'Age 16+'!I18</f>
        <v>0.48529411764705882</v>
      </c>
      <c r="J18" s="15">
        <f>'Aged 25-49'!J18/'Age 16+'!J18</f>
        <v>0.45070422535211269</v>
      </c>
      <c r="K18" s="15">
        <f>'Aged 25-49'!K18/'Age 16+'!K18</f>
        <v>0.47222222222222221</v>
      </c>
      <c r="L18" s="15">
        <f>'Aged 25-49'!L18/'Age 16+'!L18</f>
        <v>0.48684210526315791</v>
      </c>
      <c r="M18" s="15">
        <f>'Aged 25-49'!M18/'Age 16+'!M18</f>
        <v>0.48717948717948717</v>
      </c>
      <c r="N18" s="15">
        <f>'Aged 25-49'!N18/'Age 16+'!N18</f>
        <v>0.50602409638554213</v>
      </c>
      <c r="O18" s="15">
        <f>'Aged 25-49'!O18/'Age 16+'!O18</f>
        <v>0.53012048192771088</v>
      </c>
      <c r="P18" s="15">
        <f>'Aged 25-49'!P18/'Age 16+'!P18</f>
        <v>0.50588235294117645</v>
      </c>
      <c r="Q18" s="15">
        <f>'Aged 25-49'!Q18/'Age 16+'!Q18</f>
        <v>0.5</v>
      </c>
      <c r="R18" s="15">
        <f>'Aged 25-49'!R18/'Age 16+'!R18</f>
        <v>0.50666666666666671</v>
      </c>
      <c r="S18" s="15">
        <f>'Aged 25-49'!S18/'Age 16+'!S18</f>
        <v>0.50704225352112675</v>
      </c>
      <c r="T18" s="15">
        <f>'Aged 25-49'!T18/'Age 16+'!T18</f>
        <v>0.49333333333333335</v>
      </c>
      <c r="U18" s="15">
        <f>'Aged 25-49'!U18/'Age 16+'!U18</f>
        <v>0.47142857142857142</v>
      </c>
      <c r="V18" s="15">
        <f>'Aged 25-49'!V18/'Age 16+'!V18</f>
        <v>0.49295774647887325</v>
      </c>
      <c r="W18" s="15">
        <f>'Aged 25-49'!W18/'Age 16+'!W18</f>
        <v>0.49382716049382713</v>
      </c>
      <c r="X18" s="15">
        <f>'Aged 25-49'!X18/'Age 16+'!X18</f>
        <v>0.47058823529411764</v>
      </c>
      <c r="Y18" s="15">
        <f>'Aged 25-49'!Y18/'Age 16+'!Y18</f>
        <v>0.4606741573033708</v>
      </c>
      <c r="Z18" s="15">
        <f>'Aged 25-49'!Z18/'Age 16+'!Z18</f>
        <v>0.46236559139784944</v>
      </c>
      <c r="AA18" s="15">
        <f>'Aged 25-49'!AA18/'Age 16+'!AA18</f>
        <v>0.47115384615384615</v>
      </c>
      <c r="AB18" s="15">
        <f>'Aged 25-49'!AB18/'Age 16+'!AB18</f>
        <v>0.46086956521739131</v>
      </c>
      <c r="AC18" s="15">
        <f>'Aged 25-49'!AC18/'Age 16+'!AC18</f>
        <v>0.50370370370370365</v>
      </c>
      <c r="AD18" s="15">
        <f>'Aged 25-49'!AD18/'Age 16+'!AD18</f>
        <v>0.48412698412698413</v>
      </c>
      <c r="AE18" s="15">
        <f>'Aged 25-49'!AE18/'Age 16+'!AE18</f>
        <v>0.453125</v>
      </c>
      <c r="AF18" s="15">
        <f>'Aged 25-49'!AF18/'Age 16+'!AF18</f>
        <v>0.44186046511627908</v>
      </c>
      <c r="AG18" s="15">
        <f>'Aged 25-49'!AG18/'Age 16+'!AG18</f>
        <v>0.4621212121212121</v>
      </c>
      <c r="AH18" s="15">
        <f>'Aged 25-49'!AH18/'Age 16+'!AH18</f>
        <v>0.48120300751879697</v>
      </c>
      <c r="AI18" s="15">
        <f>'Aged 25-49'!AI18/'Age 16+'!AI18</f>
        <v>0.46564885496183206</v>
      </c>
      <c r="AJ18" s="15">
        <f>'Aged 25-49'!AJ18/'Age 16+'!AJ18</f>
        <v>0.48226950354609927</v>
      </c>
      <c r="AK18" s="15">
        <f>'Aged 25-49'!AK18/'Age 16+'!AK18</f>
        <v>0.48322147651006714</v>
      </c>
      <c r="AL18" s="15">
        <f>'Aged 25-49'!AL18/'Age 16+'!AL18</f>
        <v>0.4838709677419355</v>
      </c>
      <c r="AM18" s="15">
        <f>'Aged 25-49'!AM18/'Age 16+'!AM18</f>
        <v>0.50909090909090904</v>
      </c>
      <c r="AN18" s="15">
        <f>'Aged 25-49'!AN18/'Age 16+'!AN18</f>
        <v>0.4911242603550296</v>
      </c>
      <c r="AO18" s="15">
        <f>'Aged 25-49'!AO18/'Age 16+'!AO18</f>
        <v>0.5</v>
      </c>
      <c r="AP18" s="15">
        <f>'Aged 25-49'!AP18/'Age 16+'!AP18</f>
        <v>0.50624999999999998</v>
      </c>
      <c r="AQ18" s="15">
        <f>'Aged 25-49'!AQ18/'Age 16+'!AQ18</f>
        <v>0.50318471337579618</v>
      </c>
      <c r="AR18" s="15">
        <f>'Aged 25-49'!AR18/'Age 16+'!AR18</f>
        <v>0.49677419354838709</v>
      </c>
      <c r="AS18" s="15">
        <f>'Aged 25-49'!AS18/'Age 16+'!AS18</f>
        <v>0.48407643312101911</v>
      </c>
      <c r="AT18" s="15">
        <f>'Aged 25-49'!AT18/'Age 16+'!AT18</f>
        <v>0.49390243902439024</v>
      </c>
      <c r="AU18" s="15">
        <f>'Aged 25-49'!AU18/'Age 16+'!AU18</f>
        <v>0.5</v>
      </c>
      <c r="AV18" s="15">
        <f>'Aged 25-49'!AV18/'Age 16+'!AV18</f>
        <v>0.51724137931034486</v>
      </c>
      <c r="AW18" s="15">
        <f>'Aged 25-49'!AW18/'Age 16+'!AW18</f>
        <v>0.51724137931034486</v>
      </c>
      <c r="AX18" s="15">
        <f>'Aged 25-49'!AX18/'Age 16+'!AX18</f>
        <v>0.51912568306010931</v>
      </c>
      <c r="AY18" s="15">
        <f>'Aged 25-49'!AY18/'Age 16+'!AY18</f>
        <v>0.52127659574468088</v>
      </c>
      <c r="AZ18" s="15">
        <f>'Aged 25-49'!AZ18/'Age 16+'!AZ18</f>
        <v>0.51366120218579236</v>
      </c>
      <c r="BA18" s="15">
        <f>'Aged 25-49'!BA18/'Age 16+'!BA18</f>
        <v>0.53398058252427183</v>
      </c>
      <c r="BB18" s="15">
        <f>'Aged 25-49'!BB18/'Age 16+'!BB18</f>
        <v>0.50491159135559927</v>
      </c>
      <c r="BC18" s="16">
        <f>'Aged 25-49'!BC18/'Age 16+'!BC18</f>
        <v>0.48958333333333331</v>
      </c>
      <c r="BD18" s="16">
        <f>'Aged 25-49'!BD18/'Age 16+'!BD18</f>
        <v>0.50604838709677424</v>
      </c>
    </row>
    <row r="19" spans="1:56" x14ac:dyDescent="0.3">
      <c r="A19" s="14" t="s">
        <v>80</v>
      </c>
      <c r="B19" s="15">
        <f>'Aged 25-49'!B19/'Age 16+'!B19</f>
        <v>0.52517985611510787</v>
      </c>
      <c r="C19" s="15">
        <f>'Aged 25-49'!C19/'Age 16+'!C19</f>
        <v>0.53378378378378377</v>
      </c>
      <c r="D19" s="15">
        <f>'Aged 25-49'!D19/'Age 16+'!D19</f>
        <v>0.53472222222222221</v>
      </c>
      <c r="E19" s="15">
        <f>'Aged 25-49'!E19/'Age 16+'!E19</f>
        <v>0.51968503937007871</v>
      </c>
      <c r="F19" s="15">
        <f>'Aged 25-49'!F19/'Age 16+'!F19</f>
        <v>0.50862068965517238</v>
      </c>
      <c r="G19" s="15">
        <f>'Aged 25-49'!G19/'Age 16+'!G19</f>
        <v>0.5</v>
      </c>
      <c r="H19" s="15">
        <f>'Aged 25-49'!H19/'Age 16+'!H19</f>
        <v>0.50485436893203883</v>
      </c>
      <c r="I19" s="15">
        <f>'Aged 25-49'!I19/'Age 16+'!I19</f>
        <v>0.50495049504950495</v>
      </c>
      <c r="J19" s="15">
        <f>'Aged 25-49'!J19/'Age 16+'!J19</f>
        <v>0.49056603773584906</v>
      </c>
      <c r="K19" s="15">
        <f>'Aged 25-49'!K19/'Age 16+'!K19</f>
        <v>0.5</v>
      </c>
      <c r="L19" s="15">
        <f>'Aged 25-49'!L19/'Age 16+'!L19</f>
        <v>0.5130434782608696</v>
      </c>
      <c r="M19" s="15">
        <f>'Aged 25-49'!M19/'Age 16+'!M19</f>
        <v>0.5</v>
      </c>
      <c r="N19" s="15">
        <f>'Aged 25-49'!N19/'Age 16+'!N19</f>
        <v>0.51127819548872178</v>
      </c>
      <c r="O19" s="15">
        <f>'Aged 25-49'!O19/'Age 16+'!O19</f>
        <v>0.5074626865671642</v>
      </c>
      <c r="P19" s="15">
        <f>'Aged 25-49'!P19/'Age 16+'!P19</f>
        <v>0.5</v>
      </c>
      <c r="Q19" s="15">
        <f>'Aged 25-49'!Q19/'Age 16+'!Q19</f>
        <v>0.48799999999999999</v>
      </c>
      <c r="R19" s="15">
        <f>'Aged 25-49'!R19/'Age 16+'!R19</f>
        <v>0.51282051282051277</v>
      </c>
      <c r="S19" s="15">
        <f>'Aged 25-49'!S19/'Age 16+'!S19</f>
        <v>0.5092592592592593</v>
      </c>
      <c r="T19" s="15">
        <f>'Aged 25-49'!T19/'Age 16+'!T19</f>
        <v>0.50961538461538458</v>
      </c>
      <c r="U19" s="15">
        <f>'Aged 25-49'!U19/'Age 16+'!U19</f>
        <v>0.5252525252525253</v>
      </c>
      <c r="V19" s="15">
        <f>'Aged 25-49'!V19/'Age 16+'!V19</f>
        <v>0.5252525252525253</v>
      </c>
      <c r="W19" s="15">
        <f>'Aged 25-49'!W19/'Age 16+'!W19</f>
        <v>0.52427184466019416</v>
      </c>
      <c r="X19" s="15">
        <f>'Aged 25-49'!X19/'Age 16+'!X19</f>
        <v>0.52252252252252251</v>
      </c>
      <c r="Y19" s="15">
        <f>'Aged 25-49'!Y19/'Age 16+'!Y19</f>
        <v>0.52</v>
      </c>
      <c r="Z19" s="15">
        <f>'Aged 25-49'!Z19/'Age 16+'!Z19</f>
        <v>0.51162790697674421</v>
      </c>
      <c r="AA19" s="15">
        <f>'Aged 25-49'!AA19/'Age 16+'!AA19</f>
        <v>0.51538461538461533</v>
      </c>
      <c r="AB19" s="15">
        <f>'Aged 25-49'!AB19/'Age 16+'!AB19</f>
        <v>0.51351351351351349</v>
      </c>
      <c r="AC19" s="15">
        <f>'Aged 25-49'!AC19/'Age 16+'!AC19</f>
        <v>0.52795031055900621</v>
      </c>
      <c r="AD19" s="15">
        <f>'Aged 25-49'!AD19/'Age 16+'!AD19</f>
        <v>0.53246753246753242</v>
      </c>
      <c r="AE19" s="15">
        <f>'Aged 25-49'!AE19/'Age 16+'!AE19</f>
        <v>0.5286624203821656</v>
      </c>
      <c r="AF19" s="15">
        <f>'Aged 25-49'!AF19/'Age 16+'!AF19</f>
        <v>0.52694610778443118</v>
      </c>
      <c r="AG19" s="15">
        <f>'Aged 25-49'!AG19/'Age 16+'!AG19</f>
        <v>0.5117647058823529</v>
      </c>
      <c r="AH19" s="15">
        <f>'Aged 25-49'!AH19/'Age 16+'!AH19</f>
        <v>0.5178571428571429</v>
      </c>
      <c r="AI19" s="15">
        <f>'Aged 25-49'!AI19/'Age 16+'!AI19</f>
        <v>0.51190476190476186</v>
      </c>
      <c r="AJ19" s="15">
        <f>'Aged 25-49'!AJ19/'Age 16+'!AJ19</f>
        <v>0.51891891891891895</v>
      </c>
      <c r="AK19" s="15">
        <f>'Aged 25-49'!AK19/'Age 16+'!AK19</f>
        <v>0.53030303030303028</v>
      </c>
      <c r="AL19" s="15">
        <f>'Aged 25-49'!AL19/'Age 16+'!AL19</f>
        <v>0.51869158878504673</v>
      </c>
      <c r="AM19" s="15">
        <f>'Aged 25-49'!AM19/'Age 16+'!AM19</f>
        <v>0.51111111111111107</v>
      </c>
      <c r="AN19" s="15">
        <f>'Aged 25-49'!AN19/'Age 16+'!AN19</f>
        <v>0.5112107623318386</v>
      </c>
      <c r="AO19" s="15">
        <f>'Aged 25-49'!AO19/'Age 16+'!AO19</f>
        <v>0.50943396226415094</v>
      </c>
      <c r="AP19" s="15">
        <f>'Aged 25-49'!AP19/'Age 16+'!AP19</f>
        <v>0.505</v>
      </c>
      <c r="AQ19" s="15">
        <f>'Aged 25-49'!AQ19/'Age 16+'!AQ19</f>
        <v>0.50495049504950495</v>
      </c>
      <c r="AR19" s="15">
        <f>'Aged 25-49'!AR19/'Age 16+'!AR19</f>
        <v>0.49746192893401014</v>
      </c>
      <c r="AS19" s="15">
        <f>'Aged 25-49'!AS19/'Age 16+'!AS19</f>
        <v>0.50495049504950495</v>
      </c>
      <c r="AT19" s="15">
        <f>'Aged 25-49'!AT19/'Age 16+'!AT19</f>
        <v>0.517948717948718</v>
      </c>
      <c r="AU19" s="15">
        <f>'Aged 25-49'!AU19/'Age 16+'!AU19</f>
        <v>0.51243781094527363</v>
      </c>
      <c r="AV19" s="15">
        <f>'Aged 25-49'!AV19/'Age 16+'!AV19</f>
        <v>0.51904761904761909</v>
      </c>
      <c r="AW19" s="15">
        <f>'Aged 25-49'!AW19/'Age 16+'!AW19</f>
        <v>0.52112676056338025</v>
      </c>
      <c r="AX19" s="15">
        <f>'Aged 25-49'!AX19/'Age 16+'!AX19</f>
        <v>0.52765957446808509</v>
      </c>
      <c r="AY19" s="15">
        <f>'Aged 25-49'!AY19/'Age 16+'!AY19</f>
        <v>0.52564102564102566</v>
      </c>
      <c r="AZ19" s="15">
        <f>'Aged 25-49'!AZ19/'Age 16+'!AZ19</f>
        <v>0.52586206896551724</v>
      </c>
      <c r="BA19" s="15">
        <f>'Aged 25-49'!BA19/'Age 16+'!BA19</f>
        <v>0.54462242562929064</v>
      </c>
      <c r="BB19" s="15">
        <f>'Aged 25-49'!BB19/'Age 16+'!BB19</f>
        <v>0.52783109404990403</v>
      </c>
      <c r="BC19" s="16">
        <f>'Aged 25-49'!BC19/'Age 16+'!BC19</f>
        <v>0.52208835341365467</v>
      </c>
      <c r="BD19" s="16">
        <f>'Aged 25-49'!BD19/'Age 16+'!BD19</f>
        <v>0.51262135922330099</v>
      </c>
    </row>
    <row r="20" spans="1:56" x14ac:dyDescent="0.3">
      <c r="A20" s="14" t="s">
        <v>116</v>
      </c>
      <c r="B20" s="15">
        <f>'Aged 25-49'!B20/'Age 16+'!B20</f>
        <v>0.49586776859504134</v>
      </c>
      <c r="C20" s="15">
        <f>'Aged 25-49'!C20/'Age 16+'!C20</f>
        <v>0.50256410256410255</v>
      </c>
      <c r="D20" s="15">
        <f>'Aged 25-49'!D20/'Age 16+'!D20</f>
        <v>0.50132625994694957</v>
      </c>
      <c r="E20" s="15">
        <f>'Aged 25-49'!E20/'Age 16+'!E20</f>
        <v>0.48997134670487108</v>
      </c>
      <c r="F20" s="15">
        <f>'Aged 25-49'!F20/'Age 16+'!F20</f>
        <v>0.49541284403669728</v>
      </c>
      <c r="G20" s="15">
        <f>'Aged 25-49'!G20/'Age 16+'!G20</f>
        <v>0.4952681388012618</v>
      </c>
      <c r="H20" s="15">
        <f>'Aged 25-49'!H20/'Age 16+'!H20</f>
        <v>0.49681528662420382</v>
      </c>
      <c r="I20" s="15">
        <f>'Aged 25-49'!I20/'Age 16+'!I20</f>
        <v>0.50161812297734631</v>
      </c>
      <c r="J20" s="15">
        <f>'Aged 25-49'!J20/'Age 16+'!J20</f>
        <v>0.48589341692789967</v>
      </c>
      <c r="K20" s="15">
        <f>'Aged 25-49'!K20/'Age 16+'!K20</f>
        <v>0.48456790123456789</v>
      </c>
      <c r="L20" s="15">
        <f>'Aged 25-49'!L20/'Age 16+'!L20</f>
        <v>0.49107142857142855</v>
      </c>
      <c r="M20" s="15">
        <f>'Aged 25-49'!M20/'Age 16+'!M20</f>
        <v>0.48414985590778098</v>
      </c>
      <c r="N20" s="15">
        <f>'Aged 25-49'!N20/'Age 16+'!N20</f>
        <v>0.489247311827957</v>
      </c>
      <c r="O20" s="15">
        <f>'Aged 25-49'!O20/'Age 16+'!O20</f>
        <v>0.49481865284974091</v>
      </c>
      <c r="P20" s="15">
        <f>'Aged 25-49'!P20/'Age 16+'!P20</f>
        <v>0.48837209302325579</v>
      </c>
      <c r="Q20" s="15">
        <f>'Aged 25-49'!Q20/'Age 16+'!Q20</f>
        <v>0.48655913978494625</v>
      </c>
      <c r="R20" s="15">
        <f>'Aged 25-49'!R20/'Age 16+'!R20</f>
        <v>0.4985754985754986</v>
      </c>
      <c r="S20" s="15">
        <f>'Aged 25-49'!S20/'Age 16+'!S20</f>
        <v>0.49851632047477745</v>
      </c>
      <c r="T20" s="15">
        <f>'Aged 25-49'!T20/'Age 16+'!T20</f>
        <v>0.51051051051051055</v>
      </c>
      <c r="U20" s="15">
        <f>'Aged 25-49'!U20/'Age 16+'!U20</f>
        <v>0.51083591331269351</v>
      </c>
      <c r="V20" s="15">
        <f>'Aged 25-49'!V20/'Age 16+'!V20</f>
        <v>0.50931677018633537</v>
      </c>
      <c r="W20" s="15">
        <f>'Aged 25-49'!W20/'Age 16+'!W20</f>
        <v>0.51461988304093564</v>
      </c>
      <c r="X20" s="15">
        <f>'Aged 25-49'!X20/'Age 16+'!X20</f>
        <v>0.5</v>
      </c>
      <c r="Y20" s="15">
        <f>'Aged 25-49'!Y20/'Age 16+'!Y20</f>
        <v>0.48691099476439792</v>
      </c>
      <c r="Z20" s="15">
        <f>'Aged 25-49'!Z20/'Age 16+'!Z20</f>
        <v>0.48756218905472637</v>
      </c>
      <c r="AA20" s="15">
        <f>'Aged 25-49'!AA20/'Age 16+'!AA20</f>
        <v>0.49043062200956938</v>
      </c>
      <c r="AB20" s="15">
        <f>'Aged 25-49'!AB20/'Age 16+'!AB20</f>
        <v>0.49667405764966743</v>
      </c>
      <c r="AC20" s="15">
        <f>'Aged 25-49'!AC20/'Age 16+'!AC20</f>
        <v>0.51844660194174752</v>
      </c>
      <c r="AD20" s="15">
        <f>'Aged 25-49'!AD20/'Age 16+'!AD20</f>
        <v>0.50609756097560976</v>
      </c>
      <c r="AE20" s="15">
        <f>'Aged 25-49'!AE20/'Age 16+'!AE20</f>
        <v>0.49502982107355864</v>
      </c>
      <c r="AF20" s="15">
        <f>'Aged 25-49'!AF20/'Age 16+'!AF20</f>
        <v>0.49442379182156132</v>
      </c>
      <c r="AG20" s="15">
        <f>'Aged 25-49'!AG20/'Age 16+'!AG20</f>
        <v>0.49165120593692024</v>
      </c>
      <c r="AH20" s="15">
        <f>'Aged 25-49'!AH20/'Age 16+'!AH20</f>
        <v>0.50183823529411764</v>
      </c>
      <c r="AI20" s="15">
        <f>'Aged 25-49'!AI20/'Age 16+'!AI20</f>
        <v>0.50458715596330272</v>
      </c>
      <c r="AJ20" s="15">
        <f>'Aged 25-49'!AJ20/'Age 16+'!AJ20</f>
        <v>0.51030927835051543</v>
      </c>
      <c r="AK20" s="15">
        <f>'Aged 25-49'!AK20/'Age 16+'!AK20</f>
        <v>0.50983606557377048</v>
      </c>
      <c r="AL20" s="15">
        <f>'Aged 25-49'!AL20/'Age 16+'!AL20</f>
        <v>0.50630914826498419</v>
      </c>
      <c r="AM20" s="15">
        <f>'Aged 25-49'!AM20/'Age 16+'!AM20</f>
        <v>0.51323529411764701</v>
      </c>
      <c r="AN20" s="15">
        <f>'Aged 25-49'!AN20/'Age 16+'!AN20</f>
        <v>0.51152737752161381</v>
      </c>
      <c r="AO20" s="15">
        <f>'Aged 25-49'!AO20/'Age 16+'!AO20</f>
        <v>0.51190476190476186</v>
      </c>
      <c r="AP20" s="15">
        <f>'Aged 25-49'!AP20/'Age 16+'!AP20</f>
        <v>0.51583710407239824</v>
      </c>
      <c r="AQ20" s="15">
        <f>'Aged 25-49'!AQ20/'Age 16+'!AQ20</f>
        <v>0.51891074130105896</v>
      </c>
      <c r="AR20" s="15">
        <f>'Aged 25-49'!AR20/'Age 16+'!AR20</f>
        <v>0.51001540832049308</v>
      </c>
      <c r="AS20" s="15">
        <f>'Aged 25-49'!AS20/'Age 16+'!AS20</f>
        <v>0.51297709923664125</v>
      </c>
      <c r="AT20" s="15">
        <f>'Aged 25-49'!AT20/'Age 16+'!AT20</f>
        <v>0.51993865030674846</v>
      </c>
      <c r="AU20" s="15">
        <f>'Aged 25-49'!AU20/'Age 16+'!AU20</f>
        <v>0.52011922503725783</v>
      </c>
      <c r="AV20" s="15">
        <f>'Aged 25-49'!AV20/'Age 16+'!AV20</f>
        <v>0.52669552669552666</v>
      </c>
      <c r="AW20" s="15">
        <f>'Aged 25-49'!AW20/'Age 16+'!AW20</f>
        <v>0.52899575671852894</v>
      </c>
      <c r="AX20" s="15">
        <f>'Aged 25-49'!AX20/'Age 16+'!AX20</f>
        <v>0.53658536585365857</v>
      </c>
      <c r="AY20" s="15">
        <f>'Aged 25-49'!AY20/'Age 16+'!AY20</f>
        <v>0.5366178428761651</v>
      </c>
      <c r="AZ20" s="15">
        <f>'Aged 25-49'!AZ20/'Age 16+'!AZ20</f>
        <v>0.53753351206434319</v>
      </c>
      <c r="BA20" s="15">
        <f>'Aged 25-49'!BA20/'Age 16+'!BA20</f>
        <v>0.54819672131147545</v>
      </c>
      <c r="BB20" s="15">
        <f>'Aged 25-49'!BB20/'Age 16+'!BB20</f>
        <v>0.52487309644670055</v>
      </c>
      <c r="BC20" s="16">
        <f>'Aged 25-49'!BC20/'Age 16+'!BC20</f>
        <v>0.51651326475365456</v>
      </c>
      <c r="BD20" s="16">
        <f>'Aged 25-49'!BD20/'Age 16+'!BD20</f>
        <v>0.51907997909043391</v>
      </c>
    </row>
    <row r="21" spans="1:56" x14ac:dyDescent="0.3">
      <c r="A21" s="14" t="s">
        <v>117</v>
      </c>
      <c r="B21" s="15">
        <f>'Aged 25-49'!B21/'Age 16+'!B21</f>
        <v>0.54426229508196722</v>
      </c>
      <c r="C21" s="15">
        <f>'Aged 25-49'!C21/'Age 16+'!C21</f>
        <v>0.53414264036418813</v>
      </c>
      <c r="D21" s="15">
        <f>'Aged 25-49'!D21/'Age 16+'!D21</f>
        <v>0.53544494720965308</v>
      </c>
      <c r="E21" s="15">
        <f>'Aged 25-49'!E21/'Age 16+'!E21</f>
        <v>0.53881987577639756</v>
      </c>
      <c r="F21" s="15">
        <f>'Aged 25-49'!F21/'Age 16+'!F21</f>
        <v>0.54041204437400947</v>
      </c>
      <c r="G21" s="15">
        <f>'Aged 25-49'!G21/'Age 16+'!G21</f>
        <v>0.53507340946166393</v>
      </c>
      <c r="H21" s="15">
        <f>'Aged 25-49'!H21/'Age 16+'!H21</f>
        <v>0.54146341463414638</v>
      </c>
      <c r="I21" s="15">
        <f>'Aged 25-49'!I21/'Age 16+'!I21</f>
        <v>0.53525641025641024</v>
      </c>
      <c r="J21" s="15">
        <f>'Aged 25-49'!J21/'Age 16+'!J21</f>
        <v>0.53797468354430378</v>
      </c>
      <c r="K21" s="15">
        <f>'Aged 25-49'!K21/'Age 16+'!K21</f>
        <v>0.52507836990595613</v>
      </c>
      <c r="L21" s="15">
        <f>'Aged 25-49'!L21/'Age 16+'!L21</f>
        <v>0.52895148669796554</v>
      </c>
      <c r="M21" s="15">
        <f>'Aged 25-49'!M21/'Age 16+'!M21</f>
        <v>0.53105590062111796</v>
      </c>
      <c r="N21" s="15">
        <f>'Aged 25-49'!N21/'Age 16+'!N21</f>
        <v>0.52897473997028233</v>
      </c>
      <c r="O21" s="15">
        <f>'Aged 25-49'!O21/'Age 16+'!O21</f>
        <v>0.5252808988764045</v>
      </c>
      <c r="P21" s="15">
        <f>'Aged 25-49'!P21/'Age 16+'!P21</f>
        <v>0.52712100139082063</v>
      </c>
      <c r="Q21" s="15">
        <f>'Aged 25-49'!Q21/'Age 16+'!Q21</f>
        <v>0.52974504249291787</v>
      </c>
      <c r="R21" s="15">
        <f>'Aged 25-49'!R21/'Age 16+'!R21</f>
        <v>0.52325581395348841</v>
      </c>
      <c r="S21" s="15">
        <f>'Aged 25-49'!S21/'Age 16+'!S21</f>
        <v>0.51934523809523814</v>
      </c>
      <c r="T21" s="15">
        <f>'Aged 25-49'!T21/'Age 16+'!T21</f>
        <v>0.52591463414634143</v>
      </c>
      <c r="U21" s="15">
        <f>'Aged 25-49'!U21/'Age 16+'!U21</f>
        <v>0.52913385826771653</v>
      </c>
      <c r="V21" s="15">
        <f>'Aged 25-49'!V21/'Age 16+'!V21</f>
        <v>0.52623211446740858</v>
      </c>
      <c r="W21" s="15">
        <f>'Aged 25-49'!W21/'Age 16+'!W21</f>
        <v>0.52786885245901638</v>
      </c>
      <c r="X21" s="15">
        <f>'Aged 25-49'!X21/'Age 16+'!X21</f>
        <v>0.52733118971061088</v>
      </c>
      <c r="Y21" s="15">
        <f>'Aged 25-49'!Y21/'Age 16+'!Y21</f>
        <v>0.5255023183925811</v>
      </c>
      <c r="Z21" s="15">
        <f>'Aged 25-49'!Z21/'Age 16+'!Z21</f>
        <v>0.52028985507246372</v>
      </c>
      <c r="AA21" s="15">
        <f>'Aged 25-49'!AA21/'Age 16+'!AA21</f>
        <v>0.52420470262793917</v>
      </c>
      <c r="AB21" s="15">
        <f>'Aged 25-49'!AB21/'Age 16+'!AB21</f>
        <v>0.5267379679144385</v>
      </c>
      <c r="AC21" s="15">
        <f>'Aged 25-49'!AC21/'Age 16+'!AC21</f>
        <v>0.53854875283446713</v>
      </c>
      <c r="AD21" s="15">
        <f>'Aged 25-49'!AD21/'Age 16+'!AD21</f>
        <v>0.53257142857142858</v>
      </c>
      <c r="AE21" s="15">
        <f>'Aged 25-49'!AE21/'Age 16+'!AE21</f>
        <v>0.54125412541254125</v>
      </c>
      <c r="AF21" s="15">
        <f>'Aged 25-49'!AF21/'Age 16+'!AF21</f>
        <v>0.54282655246252676</v>
      </c>
      <c r="AG21" s="15">
        <f>'Aged 25-49'!AG21/'Age 16+'!AG21</f>
        <v>0.55010438413361173</v>
      </c>
      <c r="AH21" s="15">
        <f>'Aged 25-49'!AH21/'Age 16+'!AH21</f>
        <v>0.55031446540880502</v>
      </c>
      <c r="AI21" s="15">
        <f>'Aged 25-49'!AI21/'Age 16+'!AI21</f>
        <v>0.55295315682281054</v>
      </c>
      <c r="AJ21" s="15">
        <f>'Aged 25-49'!AJ21/'Age 16+'!AJ21</f>
        <v>0.55014895729890767</v>
      </c>
      <c r="AK21" s="15">
        <f>'Aged 25-49'!AK21/'Age 16+'!AK21</f>
        <v>0.54702495201535506</v>
      </c>
      <c r="AL21" s="15">
        <f>'Aged 25-49'!AL21/'Age 16+'!AL21</f>
        <v>0.55009276437847865</v>
      </c>
      <c r="AM21" s="15">
        <f>'Aged 25-49'!AM21/'Age 16+'!AM21</f>
        <v>0.55154185022026436</v>
      </c>
      <c r="AN21" s="15">
        <f>'Aged 25-49'!AN21/'Age 16+'!AN21</f>
        <v>0.54759825327510914</v>
      </c>
      <c r="AO21" s="15">
        <f>'Aged 25-49'!AO21/'Age 16+'!AO21</f>
        <v>0.54991243432574433</v>
      </c>
      <c r="AP21" s="15">
        <f>'Aged 25-49'!AP21/'Age 16+'!AP21</f>
        <v>0.55915863277826472</v>
      </c>
      <c r="AQ21" s="15">
        <f>'Aged 25-49'!AQ21/'Age 16+'!AQ21</f>
        <v>0.56095481670929237</v>
      </c>
      <c r="AR21" s="15">
        <f>'Aged 25-49'!AR21/'Age 16+'!AR21</f>
        <v>0.5622866894197952</v>
      </c>
      <c r="AS21" s="15">
        <f>'Aged 25-49'!AS21/'Age 16+'!AS21</f>
        <v>0.56655290102389078</v>
      </c>
      <c r="AT21" s="15">
        <f>'Aged 25-49'!AT21/'Age 16+'!AT21</f>
        <v>0.57044673539518898</v>
      </c>
      <c r="AU21" s="15">
        <f>'Aged 25-49'!AU21/'Age 16+'!AU21</f>
        <v>0.56933677863910426</v>
      </c>
      <c r="AV21" s="15">
        <f>'Aged 25-49'!AV21/'Age 16+'!AV21</f>
        <v>0.56412405699916179</v>
      </c>
      <c r="AW21" s="15">
        <f>'Aged 25-49'!AW21/'Age 16+'!AW21</f>
        <v>0.56539735099337751</v>
      </c>
      <c r="AX21" s="15">
        <f>'Aged 25-49'!AX21/'Age 16+'!AX21</f>
        <v>0.56943303204601481</v>
      </c>
      <c r="AY21" s="15">
        <f>'Aged 25-49'!AY21/'Age 16+'!AY21</f>
        <v>0.56793048973143756</v>
      </c>
      <c r="AZ21" s="15">
        <f>'Aged 25-49'!AZ21/'Age 16+'!AZ21</f>
        <v>0.57208588957055218</v>
      </c>
      <c r="BA21" s="15">
        <f>'Aged 25-49'!BA21/'Age 16+'!BA21</f>
        <v>0.58968804159445409</v>
      </c>
      <c r="BB21" s="15">
        <f>'Aged 25-49'!BB21/'Age 16+'!BB21</f>
        <v>0.58759351620947631</v>
      </c>
      <c r="BC21" s="16">
        <f>'Aged 25-49'!BC21/'Age 16+'!BC21</f>
        <v>0.57698648203099245</v>
      </c>
      <c r="BD21" s="16">
        <f>'Aged 25-49'!BD21/'Age 16+'!BD21</f>
        <v>0.57567049808429116</v>
      </c>
    </row>
    <row r="22" spans="1:56" x14ac:dyDescent="0.3">
      <c r="A22" s="11" t="s">
        <v>120</v>
      </c>
      <c r="B22" s="15">
        <f>'Aged 25-49'!B22/'Age 16+'!B22</f>
        <v>0.53017295010576082</v>
      </c>
      <c r="C22" s="15">
        <f>'Aged 25-49'!C22/'Age 16+'!C22</f>
        <v>0.52642156283248609</v>
      </c>
      <c r="D22" s="15">
        <f>'Aged 25-49'!D22/'Age 16+'!D22</f>
        <v>0.52488262910798122</v>
      </c>
      <c r="E22" s="15">
        <f>'Aged 25-49'!E22/'Age 16+'!E22</f>
        <v>0.52384384384384386</v>
      </c>
      <c r="F22" s="15">
        <f>'Aged 25-49'!F22/'Age 16+'!F22</f>
        <v>0.52686308492201039</v>
      </c>
      <c r="G22" s="15">
        <f>'Aged 25-49'!G22/'Age 16+'!G22</f>
        <v>0.52643707591857636</v>
      </c>
      <c r="H22" s="15">
        <f>'Aged 25-49'!H22/'Age 16+'!H22</f>
        <v>0.52626834921452481</v>
      </c>
      <c r="I22" s="15">
        <f>'Aged 25-49'!I22/'Age 16+'!I22</f>
        <v>0.52108704012306117</v>
      </c>
      <c r="J22" s="15">
        <f>'Aged 25-49'!J22/'Age 16+'!J22</f>
        <v>0.51880857619720122</v>
      </c>
      <c r="K22" s="15">
        <f>'Aged 25-49'!K22/'Age 16+'!K22</f>
        <v>0.5121828686259734</v>
      </c>
      <c r="L22" s="15">
        <f>'Aged 25-49'!L22/'Age 16+'!L22</f>
        <v>0.51347305389221554</v>
      </c>
      <c r="M22" s="15">
        <f>'Aged 25-49'!M22/'Age 16+'!M22</f>
        <v>0.51591248135256096</v>
      </c>
      <c r="N22" s="15">
        <f>'Aged 25-49'!N22/'Age 16+'!N22</f>
        <v>0.52041059918835042</v>
      </c>
      <c r="O22" s="15">
        <f>'Aged 25-49'!O22/'Age 16+'!O22</f>
        <v>0.52195121951219514</v>
      </c>
      <c r="P22" s="15">
        <f>'Aged 25-49'!P22/'Age 16+'!P22</f>
        <v>0.51901664645573808</v>
      </c>
      <c r="Q22" s="15">
        <f>'Aged 25-49'!Q22/'Age 16+'!Q22</f>
        <v>0.52093380096448927</v>
      </c>
      <c r="R22" s="15">
        <f>'Aged 25-49'!R22/'Age 16+'!R22</f>
        <v>0.52314086722084929</v>
      </c>
      <c r="S22" s="15">
        <f>'Aged 25-49'!S22/'Age 16+'!S22</f>
        <v>0.52347363552266424</v>
      </c>
      <c r="T22" s="15">
        <f>'Aged 25-49'!T22/'Age 16+'!T22</f>
        <v>0.5243161094224924</v>
      </c>
      <c r="U22" s="15">
        <f>'Aged 25-49'!U22/'Age 16+'!U22</f>
        <v>0.52320131239746892</v>
      </c>
      <c r="V22" s="15">
        <f>'Aged 25-49'!V22/'Age 16+'!V22</f>
        <v>0.52367623046419409</v>
      </c>
      <c r="W22" s="15">
        <f>'Aged 25-49'!W22/'Age 16+'!W22</f>
        <v>0.52170884606454604</v>
      </c>
      <c r="X22" s="15">
        <f>'Aged 25-49'!X22/'Age 16+'!X22</f>
        <v>0.52132538408621876</v>
      </c>
      <c r="Y22" s="15">
        <f>'Aged 25-49'!Y22/'Age 16+'!Y22</f>
        <v>0.52302005152906916</v>
      </c>
      <c r="Z22" s="15">
        <f>'Aged 25-49'!Z22/'Age 16+'!Z22</f>
        <v>0.52352373807737651</v>
      </c>
      <c r="AA22" s="15">
        <f>'Aged 25-49'!AA22/'Age 16+'!AA22</f>
        <v>0.52526475037821485</v>
      </c>
      <c r="AB22" s="15">
        <f>'Aged 25-49'!AB22/'Age 16+'!AB22</f>
        <v>0.52514516287766955</v>
      </c>
      <c r="AC22" s="15">
        <f>'Aged 25-49'!AC22/'Age 16+'!AC22</f>
        <v>0.53699963275798757</v>
      </c>
      <c r="AD22" s="15">
        <f>'Aged 25-49'!AD22/'Age 16+'!AD22</f>
        <v>0.53116557313778467</v>
      </c>
      <c r="AE22" s="15">
        <f>'Aged 25-49'!AE22/'Age 16+'!AE22</f>
        <v>0.53150871724943993</v>
      </c>
      <c r="AF22" s="15">
        <f>'Aged 25-49'!AF22/'Age 16+'!AF22</f>
        <v>0.53295487347252957</v>
      </c>
      <c r="AG22" s="15">
        <f>'Aged 25-49'!AG22/'Age 16+'!AG22</f>
        <v>0.53457346862081923</v>
      </c>
      <c r="AH22" s="15">
        <f>'Aged 25-49'!AH22/'Age 16+'!AH22</f>
        <v>0.53633410672853832</v>
      </c>
      <c r="AI22" s="15">
        <f>'Aged 25-49'!AI22/'Age 16+'!AI22</f>
        <v>0.5370554700932042</v>
      </c>
      <c r="AJ22" s="15">
        <f>'Aged 25-49'!AJ22/'Age 16+'!AJ22</f>
        <v>0.53795982259326902</v>
      </c>
      <c r="AK22" s="15">
        <f>'Aged 25-49'!AK22/'Age 16+'!AK22</f>
        <v>0.53884753700761057</v>
      </c>
      <c r="AL22" s="15">
        <f>'Aged 25-49'!AL22/'Age 16+'!AL22</f>
        <v>0.53850500484339681</v>
      </c>
      <c r="AM22" s="15">
        <f>'Aged 25-49'!AM22/'Age 16+'!AM22</f>
        <v>0.54229005337944514</v>
      </c>
      <c r="AN22" s="15">
        <f>'Aged 25-49'!AN22/'Age 16+'!AN22</f>
        <v>0.5393241737838842</v>
      </c>
      <c r="AO22" s="15">
        <f>'Aged 25-49'!AO22/'Age 16+'!AO22</f>
        <v>0.54040628706998817</v>
      </c>
      <c r="AP22" s="15">
        <f>'Aged 25-49'!AP22/'Age 16+'!AP22</f>
        <v>0.54448584202682559</v>
      </c>
      <c r="AQ22" s="15">
        <f>'Aged 25-49'!AQ22/'Age 16+'!AQ22</f>
        <v>0.54690148109940318</v>
      </c>
      <c r="AR22" s="15">
        <f>'Aged 25-49'!AR22/'Age 16+'!AR22</f>
        <v>0.54609041378294798</v>
      </c>
      <c r="AS22" s="15">
        <f>'Aged 25-49'!AS22/'Age 16+'!AS22</f>
        <v>0.54898255813953489</v>
      </c>
      <c r="AT22" s="15">
        <f>'Aged 25-49'!AT22/'Age 16+'!AT22</f>
        <v>0.55165606492651897</v>
      </c>
      <c r="AU22" s="15">
        <f>'Aged 25-49'!AU22/'Age 16+'!AU22</f>
        <v>0.55142263312549278</v>
      </c>
      <c r="AV22" s="15">
        <f>'Aged 25-49'!AV22/'Age 16+'!AV22</f>
        <v>0.55179704016913322</v>
      </c>
      <c r="AW22" s="15">
        <f>'Aged 25-49'!AW22/'Age 16+'!AW22</f>
        <v>0.55308003911160775</v>
      </c>
      <c r="AX22" s="15">
        <f>'Aged 25-49'!AX22/'Age 16+'!AX22</f>
        <v>0.55537235504259408</v>
      </c>
      <c r="AY22" s="15">
        <f>'Aged 25-49'!AY22/'Age 16+'!AY22</f>
        <v>0.55916396587075867</v>
      </c>
      <c r="AZ22" s="15">
        <f>'Aged 25-49'!AZ22/'Age 16+'!AZ22</f>
        <v>0.55938697318007657</v>
      </c>
      <c r="BA22" s="15">
        <f>'Aged 25-49'!BA22/'Age 16+'!BA22</f>
        <v>0.57482469642551737</v>
      </c>
      <c r="BB22" s="15">
        <f>'Aged 25-49'!BB22/'Age 16+'!BB22</f>
        <v>0.56499781611705613</v>
      </c>
      <c r="BC22" s="16">
        <f>'Aged 25-49'!BC22/'Age 16+'!BC22</f>
        <v>0.55379163305289847</v>
      </c>
      <c r="BD22" s="16">
        <f>'Aged 25-49'!BD22/'Age 16+'!BD22</f>
        <v>0.55419745541418963</v>
      </c>
    </row>
    <row r="23" spans="1:56" x14ac:dyDescent="0.3">
      <c r="A23" s="14" t="s">
        <v>81</v>
      </c>
      <c r="B23" s="15">
        <f>'Aged 25-49'!B23/'Age 16+'!B23</f>
        <v>0.55465019761340872</v>
      </c>
      <c r="C23" s="15">
        <f>'Aged 25-49'!C23/'Age 16+'!C23</f>
        <v>0.55080096071216089</v>
      </c>
      <c r="D23" s="15">
        <f>'Aged 25-49'!D23/'Age 16+'!D23</f>
        <v>0.54892153569811764</v>
      </c>
      <c r="E23" s="15">
        <f>'Aged 25-49'!E23/'Age 16+'!E23</f>
        <v>0.54884075339932237</v>
      </c>
      <c r="F23" s="15">
        <f>'Aged 25-49'!F23/'Age 16+'!F23</f>
        <v>0.54951030463257822</v>
      </c>
      <c r="G23" s="15">
        <f>'Aged 25-49'!G23/'Age 16+'!G23</f>
        <v>0.54863417246920188</v>
      </c>
      <c r="H23" s="15">
        <f>'Aged 25-49'!H23/'Age 16+'!H23</f>
        <v>0.54551188855298882</v>
      </c>
      <c r="I23" s="15">
        <f>'Aged 25-49'!I23/'Age 16+'!I23</f>
        <v>0.54043677968296533</v>
      </c>
      <c r="J23" s="15">
        <f>'Aged 25-49'!J23/'Age 16+'!J23</f>
        <v>0.53807723158015353</v>
      </c>
      <c r="K23" s="15">
        <f>'Aged 25-49'!K23/'Age 16+'!K23</f>
        <v>0.53278663443591079</v>
      </c>
      <c r="L23" s="15">
        <f>'Aged 25-49'!L23/'Age 16+'!L23</f>
        <v>0.53372835004557884</v>
      </c>
      <c r="M23" s="15">
        <f>'Aged 25-49'!M23/'Age 16+'!M23</f>
        <v>0.53647455563101565</v>
      </c>
      <c r="N23" s="15">
        <f>'Aged 25-49'!N23/'Age 16+'!N23</f>
        <v>0.54185403500243068</v>
      </c>
      <c r="O23" s="15">
        <f>'Aged 25-49'!O23/'Age 16+'!O23</f>
        <v>0.54208163324997438</v>
      </c>
      <c r="P23" s="15">
        <f>'Aged 25-49'!P23/'Age 16+'!P23</f>
        <v>0.53962164401960366</v>
      </c>
      <c r="Q23" s="15">
        <f>'Aged 25-49'!Q23/'Age 16+'!Q23</f>
        <v>0.539697173859083</v>
      </c>
      <c r="R23" s="15">
        <f>'Aged 25-49'!R23/'Age 16+'!R23</f>
        <v>0.54221247123099092</v>
      </c>
      <c r="S23" s="15">
        <f>'Aged 25-49'!S23/'Age 16+'!S23</f>
        <v>0.54276351641005893</v>
      </c>
      <c r="T23" s="15">
        <f>'Aged 25-49'!T23/'Age 16+'!T23</f>
        <v>0.54166972019874826</v>
      </c>
      <c r="U23" s="15">
        <f>'Aged 25-49'!U23/'Age 16+'!U23</f>
        <v>0.53914421784608191</v>
      </c>
      <c r="V23" s="15">
        <f>'Aged 25-49'!V23/'Age 16+'!V23</f>
        <v>0.53753313901542332</v>
      </c>
      <c r="W23" s="15">
        <f>'Aged 25-49'!W23/'Age 16+'!W23</f>
        <v>0.53574943808670361</v>
      </c>
      <c r="X23" s="15">
        <f>'Aged 25-49'!X23/'Age 16+'!X23</f>
        <v>0.53557240881184542</v>
      </c>
      <c r="Y23" s="15">
        <f>'Aged 25-49'!Y23/'Age 16+'!Y23</f>
        <v>0.53786597457132856</v>
      </c>
      <c r="Z23" s="15">
        <f>'Aged 25-49'!Z23/'Age 16+'!Z23</f>
        <v>0.54071241443420937</v>
      </c>
      <c r="AA23" s="15">
        <f>'Aged 25-49'!AA23/'Age 16+'!AA23</f>
        <v>0.54067800004004729</v>
      </c>
      <c r="AB23" s="15">
        <f>'Aged 25-49'!AB23/'Age 16+'!AB23</f>
        <v>0.53986415882967609</v>
      </c>
      <c r="AC23" s="15">
        <f>'Aged 25-49'!AC23/'Age 16+'!AC23</f>
        <v>0.54457461786001604</v>
      </c>
      <c r="AD23" s="15">
        <f>'Aged 25-49'!AD23/'Age 16+'!AD23</f>
        <v>0.54181715358019611</v>
      </c>
      <c r="AE23" s="15">
        <f>'Aged 25-49'!AE23/'Age 16+'!AE23</f>
        <v>0.54323933524830925</v>
      </c>
      <c r="AF23" s="15">
        <f>'Aged 25-49'!AF23/'Age 16+'!AF23</f>
        <v>0.54368976059695306</v>
      </c>
      <c r="AG23" s="15">
        <f>'Aged 25-49'!AG23/'Age 16+'!AG23</f>
        <v>0.54301792174151609</v>
      </c>
      <c r="AH23" s="15">
        <f>'Aged 25-49'!AH23/'Age 16+'!AH23</f>
        <v>0.54273120561586807</v>
      </c>
      <c r="AI23" s="15">
        <f>'Aged 25-49'!AI23/'Age 16+'!AI23</f>
        <v>0.54156409069875056</v>
      </c>
      <c r="AJ23" s="15">
        <f>'Aged 25-49'!AJ23/'Age 16+'!AJ23</f>
        <v>0.54203588162462679</v>
      </c>
      <c r="AK23" s="15">
        <f>'Aged 25-49'!AK23/'Age 16+'!AK23</f>
        <v>0.5436715388171699</v>
      </c>
      <c r="AL23" s="15">
        <f>'Aged 25-49'!AL23/'Age 16+'!AL23</f>
        <v>0.54533355419863028</v>
      </c>
      <c r="AM23" s="15">
        <f>'Aged 25-49'!AM23/'Age 16+'!AM23</f>
        <v>0.54803340517241383</v>
      </c>
      <c r="AN23" s="15">
        <f>'Aged 25-49'!AN23/'Age 16+'!AN23</f>
        <v>0.54772495088408646</v>
      </c>
      <c r="AO23" s="15">
        <f>'Aged 25-49'!AO23/'Age 16+'!AO23</f>
        <v>0.5490036222536403</v>
      </c>
      <c r="AP23" s="15">
        <f>'Aged 25-49'!AP23/'Age 16+'!AP23</f>
        <v>0.55147100228828261</v>
      </c>
      <c r="AQ23" s="15">
        <f>'Aged 25-49'!AQ23/'Age 16+'!AQ23</f>
        <v>0.55461982675649668</v>
      </c>
      <c r="AR23" s="15">
        <f>'Aged 25-49'!AR23/'Age 16+'!AR23</f>
        <v>0.5544212102668199</v>
      </c>
      <c r="AS23" s="15">
        <f>'Aged 25-49'!AS23/'Age 16+'!AS23</f>
        <v>0.55444721122846841</v>
      </c>
      <c r="AT23" s="15">
        <f>'Aged 25-49'!AT23/'Age 16+'!AT23</f>
        <v>0.55679487991271692</v>
      </c>
      <c r="AU23" s="15">
        <f>'Aged 25-49'!AU23/'Age 16+'!AU23</f>
        <v>0.55710375715352078</v>
      </c>
      <c r="AV23" s="15">
        <f>'Aged 25-49'!AV23/'Age 16+'!AV23</f>
        <v>0.55775590048301404</v>
      </c>
      <c r="AW23" s="15">
        <f>'Aged 25-49'!AW23/'Age 16+'!AW23</f>
        <v>0.55993258702017679</v>
      </c>
      <c r="AX23" s="15">
        <f>'Aged 25-49'!AX23/'Age 16+'!AX23</f>
        <v>0.56239727717586152</v>
      </c>
      <c r="AY23" s="15">
        <f>'Aged 25-49'!AY23/'Age 16+'!AY23</f>
        <v>0.56552530933633294</v>
      </c>
      <c r="AZ23" s="15">
        <f>'Aged 25-49'!AZ23/'Age 16+'!AZ23</f>
        <v>0.56549382880838606</v>
      </c>
      <c r="BA23" s="15">
        <f>'Aged 25-49'!BA23/'Age 16+'!BA23</f>
        <v>0.58518484829838979</v>
      </c>
      <c r="BB23" s="15">
        <f>'Aged 25-49'!BB23/'Age 16+'!BB23</f>
        <v>0.58153827430935867</v>
      </c>
      <c r="BC23" s="16">
        <f>'Aged 25-49'!BC23/'Age 16+'!BC23</f>
        <v>0.57392138146102112</v>
      </c>
      <c r="BD23" s="16">
        <f>'Aged 25-49'!BD23/'Age 16+'!BD23</f>
        <v>0.57332608990900447</v>
      </c>
    </row>
    <row r="25" spans="1:56" x14ac:dyDescent="0.3">
      <c r="A25" s="10" t="s">
        <v>68</v>
      </c>
    </row>
    <row r="26" spans="1:56" x14ac:dyDescent="0.3">
      <c r="A26" s="10" t="s">
        <v>60</v>
      </c>
    </row>
    <row r="27" spans="1:56" x14ac:dyDescent="0.3">
      <c r="A27" s="10" t="s">
        <v>61</v>
      </c>
    </row>
    <row r="28" spans="1:56" x14ac:dyDescent="0.3">
      <c r="A28" s="10" t="s">
        <v>62</v>
      </c>
    </row>
    <row r="29" spans="1:56" x14ac:dyDescent="0.3">
      <c r="A29" s="10" t="s">
        <v>63</v>
      </c>
    </row>
    <row r="30" spans="1:56" x14ac:dyDescent="0.3">
      <c r="A30" s="10" t="s">
        <v>64</v>
      </c>
    </row>
    <row r="31" spans="1:56" x14ac:dyDescent="0.3">
      <c r="A31" s="10" t="s">
        <v>65</v>
      </c>
    </row>
  </sheetData>
  <mergeCells count="1">
    <mergeCell ref="A3:J3"/>
  </mergeCells>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30"/>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8" ht="15.5" x14ac:dyDescent="0.3">
      <c r="A1" s="8" t="s">
        <v>0</v>
      </c>
    </row>
    <row r="2" spans="1:58" x14ac:dyDescent="0.3">
      <c r="A2" s="10" t="s">
        <v>119</v>
      </c>
    </row>
    <row r="3" spans="1:58" ht="28.5" customHeight="1" x14ac:dyDescent="0.3">
      <c r="A3" s="19" t="s">
        <v>113</v>
      </c>
      <c r="B3" s="19"/>
      <c r="C3" s="19"/>
      <c r="D3" s="19"/>
      <c r="E3" s="19"/>
      <c r="F3" s="19"/>
      <c r="G3" s="19"/>
      <c r="H3" s="19"/>
      <c r="I3" s="19"/>
      <c r="J3" s="19"/>
    </row>
    <row r="5" spans="1:58" x14ac:dyDescent="0.3">
      <c r="A5" s="11" t="s">
        <v>1</v>
      </c>
      <c r="B5" s="11" t="s">
        <v>2</v>
      </c>
    </row>
    <row r="6" spans="1:58" x14ac:dyDescent="0.3">
      <c r="A6" s="11" t="s">
        <v>3</v>
      </c>
      <c r="B6" s="11" t="s">
        <v>70</v>
      </c>
    </row>
    <row r="7" spans="1:58" x14ac:dyDescent="0.3">
      <c r="A7" s="11" t="s">
        <v>5</v>
      </c>
      <c r="B7" s="11" t="s">
        <v>6</v>
      </c>
    </row>
    <row r="9" spans="1:58"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t="s">
        <v>121</v>
      </c>
      <c r="BE9" s="22"/>
      <c r="BF9" s="22"/>
    </row>
    <row r="10" spans="1:58" x14ac:dyDescent="0.3">
      <c r="A10" s="14" t="s">
        <v>72</v>
      </c>
      <c r="B10" s="17">
        <v>490</v>
      </c>
      <c r="C10" s="17">
        <v>510</v>
      </c>
      <c r="D10" s="17">
        <v>495</v>
      </c>
      <c r="E10" s="17">
        <v>500</v>
      </c>
      <c r="F10" s="17">
        <v>485</v>
      </c>
      <c r="G10" s="17">
        <v>485</v>
      </c>
      <c r="H10" s="17">
        <v>480</v>
      </c>
      <c r="I10" s="17">
        <v>475</v>
      </c>
      <c r="J10" s="17">
        <v>475</v>
      </c>
      <c r="K10" s="17">
        <v>510</v>
      </c>
      <c r="L10" s="17">
        <v>505</v>
      </c>
      <c r="M10" s="17">
        <v>530</v>
      </c>
      <c r="N10" s="17">
        <v>575</v>
      </c>
      <c r="O10" s="17">
        <v>620</v>
      </c>
      <c r="P10" s="17">
        <v>625</v>
      </c>
      <c r="Q10" s="17">
        <v>615</v>
      </c>
      <c r="R10" s="17">
        <v>605</v>
      </c>
      <c r="S10" s="17">
        <v>610</v>
      </c>
      <c r="T10" s="17">
        <v>540</v>
      </c>
      <c r="U10" s="17">
        <v>525</v>
      </c>
      <c r="V10" s="17">
        <v>515</v>
      </c>
      <c r="W10" s="17">
        <v>515</v>
      </c>
      <c r="X10" s="17">
        <v>545</v>
      </c>
      <c r="Y10" s="17">
        <v>565</v>
      </c>
      <c r="Z10" s="17">
        <v>610</v>
      </c>
      <c r="AA10" s="17">
        <v>640</v>
      </c>
      <c r="AB10" s="17">
        <v>650</v>
      </c>
      <c r="AC10" s="17">
        <v>765</v>
      </c>
      <c r="AD10" s="17">
        <v>795</v>
      </c>
      <c r="AE10" s="17">
        <v>805</v>
      </c>
      <c r="AF10" s="17">
        <v>835</v>
      </c>
      <c r="AG10" s="17">
        <v>845</v>
      </c>
      <c r="AH10" s="17">
        <v>810</v>
      </c>
      <c r="AI10" s="17">
        <v>830</v>
      </c>
      <c r="AJ10" s="17">
        <v>870</v>
      </c>
      <c r="AK10" s="17">
        <v>895</v>
      </c>
      <c r="AL10" s="17">
        <v>920</v>
      </c>
      <c r="AM10" s="17">
        <v>950</v>
      </c>
      <c r="AN10" s="17">
        <v>955</v>
      </c>
      <c r="AO10" s="17">
        <v>940</v>
      </c>
      <c r="AP10" s="17">
        <v>920</v>
      </c>
      <c r="AQ10" s="17">
        <v>950</v>
      </c>
      <c r="AR10" s="17">
        <v>965</v>
      </c>
      <c r="AS10" s="17">
        <v>970</v>
      </c>
      <c r="AT10" s="17">
        <v>935</v>
      </c>
      <c r="AU10" s="17">
        <v>925</v>
      </c>
      <c r="AV10" s="17">
        <v>955</v>
      </c>
      <c r="AW10" s="17">
        <v>980</v>
      </c>
      <c r="AX10" s="17">
        <v>960</v>
      </c>
      <c r="AY10" s="17">
        <v>995</v>
      </c>
      <c r="AZ10" s="17">
        <v>995</v>
      </c>
      <c r="BA10" s="17">
        <v>1660</v>
      </c>
      <c r="BB10" s="17">
        <v>2205</v>
      </c>
      <c r="BC10" s="17">
        <v>2085</v>
      </c>
      <c r="BD10" s="17">
        <v>2160</v>
      </c>
      <c r="BE10" s="23"/>
      <c r="BF10" s="23"/>
    </row>
    <row r="11" spans="1:58" x14ac:dyDescent="0.3">
      <c r="A11" s="14" t="s">
        <v>115</v>
      </c>
      <c r="B11" s="17">
        <v>595</v>
      </c>
      <c r="C11" s="17">
        <v>605</v>
      </c>
      <c r="D11" s="17">
        <v>580</v>
      </c>
      <c r="E11" s="17">
        <v>555</v>
      </c>
      <c r="F11" s="17">
        <v>525</v>
      </c>
      <c r="G11" s="17">
        <v>515</v>
      </c>
      <c r="H11" s="17">
        <v>525</v>
      </c>
      <c r="I11" s="17">
        <v>500</v>
      </c>
      <c r="J11" s="17">
        <v>540</v>
      </c>
      <c r="K11" s="17">
        <v>560</v>
      </c>
      <c r="L11" s="17">
        <v>570</v>
      </c>
      <c r="M11" s="17">
        <v>605</v>
      </c>
      <c r="N11" s="17">
        <v>635</v>
      </c>
      <c r="O11" s="17">
        <v>640</v>
      </c>
      <c r="P11" s="17">
        <v>655</v>
      </c>
      <c r="Q11" s="17">
        <v>650</v>
      </c>
      <c r="R11" s="17">
        <v>625</v>
      </c>
      <c r="S11" s="17">
        <v>620</v>
      </c>
      <c r="T11" s="17">
        <v>610</v>
      </c>
      <c r="U11" s="17">
        <v>560</v>
      </c>
      <c r="V11" s="17">
        <v>575</v>
      </c>
      <c r="W11" s="17">
        <v>605</v>
      </c>
      <c r="X11" s="17">
        <v>640</v>
      </c>
      <c r="Y11" s="17">
        <v>695</v>
      </c>
      <c r="Z11" s="17">
        <v>740</v>
      </c>
      <c r="AA11" s="17">
        <v>750</v>
      </c>
      <c r="AB11" s="17">
        <v>800</v>
      </c>
      <c r="AC11" s="17">
        <v>875</v>
      </c>
      <c r="AD11" s="17">
        <v>885</v>
      </c>
      <c r="AE11" s="17">
        <v>925</v>
      </c>
      <c r="AF11" s="17">
        <v>1000</v>
      </c>
      <c r="AG11" s="17">
        <v>985</v>
      </c>
      <c r="AH11" s="17">
        <v>990</v>
      </c>
      <c r="AI11" s="17">
        <v>975</v>
      </c>
      <c r="AJ11" s="17">
        <v>995</v>
      </c>
      <c r="AK11" s="17">
        <v>1040</v>
      </c>
      <c r="AL11" s="17">
        <v>1070</v>
      </c>
      <c r="AM11" s="17">
        <v>1140</v>
      </c>
      <c r="AN11" s="17">
        <v>1150</v>
      </c>
      <c r="AO11" s="17">
        <v>1140</v>
      </c>
      <c r="AP11" s="17">
        <v>1100</v>
      </c>
      <c r="AQ11" s="17">
        <v>1105</v>
      </c>
      <c r="AR11" s="17">
        <v>1110</v>
      </c>
      <c r="AS11" s="17">
        <v>1105</v>
      </c>
      <c r="AT11" s="17">
        <v>1095</v>
      </c>
      <c r="AU11" s="17">
        <v>1135</v>
      </c>
      <c r="AV11" s="17">
        <v>1135</v>
      </c>
      <c r="AW11" s="17">
        <v>1135</v>
      </c>
      <c r="AX11" s="17">
        <v>1170</v>
      </c>
      <c r="AY11" s="17">
        <v>1170</v>
      </c>
      <c r="AZ11" s="17">
        <v>1195</v>
      </c>
      <c r="BA11" s="17">
        <v>2400</v>
      </c>
      <c r="BB11" s="17">
        <v>3245</v>
      </c>
      <c r="BC11" s="17">
        <v>2965</v>
      </c>
      <c r="BD11" s="17">
        <v>3045</v>
      </c>
      <c r="BE11" s="23"/>
      <c r="BF11" s="23"/>
    </row>
    <row r="12" spans="1:58" x14ac:dyDescent="0.3">
      <c r="A12" s="14" t="s">
        <v>73</v>
      </c>
      <c r="B12" s="17">
        <v>245</v>
      </c>
      <c r="C12" s="17">
        <v>280</v>
      </c>
      <c r="D12" s="17">
        <v>280</v>
      </c>
      <c r="E12" s="17">
        <v>270</v>
      </c>
      <c r="F12" s="17">
        <v>255</v>
      </c>
      <c r="G12" s="17">
        <v>260</v>
      </c>
      <c r="H12" s="17">
        <v>265</v>
      </c>
      <c r="I12" s="17">
        <v>280</v>
      </c>
      <c r="J12" s="17">
        <v>275</v>
      </c>
      <c r="K12" s="17">
        <v>295</v>
      </c>
      <c r="L12" s="17">
        <v>285</v>
      </c>
      <c r="M12" s="17">
        <v>290</v>
      </c>
      <c r="N12" s="17">
        <v>310</v>
      </c>
      <c r="O12" s="17">
        <v>320</v>
      </c>
      <c r="P12" s="17">
        <v>320</v>
      </c>
      <c r="Q12" s="17">
        <v>315</v>
      </c>
      <c r="R12" s="17">
        <v>325</v>
      </c>
      <c r="S12" s="17">
        <v>325</v>
      </c>
      <c r="T12" s="17">
        <v>320</v>
      </c>
      <c r="U12" s="17">
        <v>305</v>
      </c>
      <c r="V12" s="17">
        <v>305</v>
      </c>
      <c r="W12" s="17">
        <v>280</v>
      </c>
      <c r="X12" s="17">
        <v>295</v>
      </c>
      <c r="Y12" s="17">
        <v>330</v>
      </c>
      <c r="Z12" s="17">
        <v>360</v>
      </c>
      <c r="AA12" s="17">
        <v>375</v>
      </c>
      <c r="AB12" s="17">
        <v>400</v>
      </c>
      <c r="AC12" s="17">
        <v>465</v>
      </c>
      <c r="AD12" s="17">
        <v>450</v>
      </c>
      <c r="AE12" s="17">
        <v>440</v>
      </c>
      <c r="AF12" s="17">
        <v>440</v>
      </c>
      <c r="AG12" s="17">
        <v>450</v>
      </c>
      <c r="AH12" s="17">
        <v>470</v>
      </c>
      <c r="AI12" s="17">
        <v>470</v>
      </c>
      <c r="AJ12" s="17">
        <v>465</v>
      </c>
      <c r="AK12" s="17">
        <v>495</v>
      </c>
      <c r="AL12" s="17">
        <v>485</v>
      </c>
      <c r="AM12" s="17">
        <v>510</v>
      </c>
      <c r="AN12" s="17">
        <v>530</v>
      </c>
      <c r="AO12" s="17">
        <v>515</v>
      </c>
      <c r="AP12" s="17">
        <v>525</v>
      </c>
      <c r="AQ12" s="17">
        <v>535</v>
      </c>
      <c r="AR12" s="17">
        <v>510</v>
      </c>
      <c r="AS12" s="17">
        <v>500</v>
      </c>
      <c r="AT12" s="17">
        <v>485</v>
      </c>
      <c r="AU12" s="17">
        <v>495</v>
      </c>
      <c r="AV12" s="17">
        <v>505</v>
      </c>
      <c r="AW12" s="17">
        <v>505</v>
      </c>
      <c r="AX12" s="17">
        <v>495</v>
      </c>
      <c r="AY12" s="17">
        <v>520</v>
      </c>
      <c r="AZ12" s="17">
        <v>530</v>
      </c>
      <c r="BA12" s="17">
        <v>930</v>
      </c>
      <c r="BB12" s="17">
        <v>1310</v>
      </c>
      <c r="BC12" s="17">
        <v>1210</v>
      </c>
      <c r="BD12" s="17">
        <v>1245</v>
      </c>
      <c r="BE12" s="23"/>
      <c r="BF12" s="23"/>
    </row>
    <row r="13" spans="1:58" x14ac:dyDescent="0.3">
      <c r="A13" s="14" t="s">
        <v>74</v>
      </c>
      <c r="B13" s="17">
        <v>1330</v>
      </c>
      <c r="C13" s="17">
        <v>1395</v>
      </c>
      <c r="D13" s="17">
        <v>1350</v>
      </c>
      <c r="E13" s="17">
        <v>1325</v>
      </c>
      <c r="F13" s="17">
        <v>1270</v>
      </c>
      <c r="G13" s="17">
        <v>1255</v>
      </c>
      <c r="H13" s="17">
        <v>1265</v>
      </c>
      <c r="I13" s="17">
        <v>1255</v>
      </c>
      <c r="J13" s="17">
        <v>1290</v>
      </c>
      <c r="K13" s="17">
        <v>1365</v>
      </c>
      <c r="L13" s="17">
        <v>1360</v>
      </c>
      <c r="M13" s="17">
        <v>1425</v>
      </c>
      <c r="N13" s="17">
        <v>1520</v>
      </c>
      <c r="O13" s="17">
        <v>1580</v>
      </c>
      <c r="P13" s="17">
        <v>1595</v>
      </c>
      <c r="Q13" s="17">
        <v>1580</v>
      </c>
      <c r="R13" s="17">
        <v>1555</v>
      </c>
      <c r="S13" s="17">
        <v>1550</v>
      </c>
      <c r="T13" s="17">
        <v>1470</v>
      </c>
      <c r="U13" s="17">
        <v>1395</v>
      </c>
      <c r="V13" s="17">
        <v>1395</v>
      </c>
      <c r="W13" s="17">
        <v>1400</v>
      </c>
      <c r="X13" s="17">
        <v>1475</v>
      </c>
      <c r="Y13" s="17">
        <v>1590</v>
      </c>
      <c r="Z13" s="17">
        <v>1710</v>
      </c>
      <c r="AA13" s="17">
        <v>1765</v>
      </c>
      <c r="AB13" s="17">
        <v>1850</v>
      </c>
      <c r="AC13" s="17">
        <v>2105</v>
      </c>
      <c r="AD13" s="17">
        <v>2130</v>
      </c>
      <c r="AE13" s="17">
        <v>2170</v>
      </c>
      <c r="AF13" s="17">
        <v>2275</v>
      </c>
      <c r="AG13" s="17">
        <v>2280</v>
      </c>
      <c r="AH13" s="17">
        <v>2265</v>
      </c>
      <c r="AI13" s="17">
        <v>2275</v>
      </c>
      <c r="AJ13" s="17">
        <v>2330</v>
      </c>
      <c r="AK13" s="17">
        <v>2430</v>
      </c>
      <c r="AL13" s="17">
        <v>2475</v>
      </c>
      <c r="AM13" s="17">
        <v>2605</v>
      </c>
      <c r="AN13" s="17">
        <v>2635</v>
      </c>
      <c r="AO13" s="17">
        <v>2600</v>
      </c>
      <c r="AP13" s="17">
        <v>2550</v>
      </c>
      <c r="AQ13" s="17">
        <v>2590</v>
      </c>
      <c r="AR13" s="17">
        <v>2585</v>
      </c>
      <c r="AS13" s="17">
        <v>2570</v>
      </c>
      <c r="AT13" s="17">
        <v>2515</v>
      </c>
      <c r="AU13" s="17">
        <v>2550</v>
      </c>
      <c r="AV13" s="17">
        <v>2595</v>
      </c>
      <c r="AW13" s="17">
        <v>2620</v>
      </c>
      <c r="AX13" s="17">
        <v>2625</v>
      </c>
      <c r="AY13" s="17">
        <v>2685</v>
      </c>
      <c r="AZ13" s="17">
        <v>2720</v>
      </c>
      <c r="BA13" s="17">
        <v>4990</v>
      </c>
      <c r="BB13" s="17">
        <v>6755</v>
      </c>
      <c r="BC13" s="17">
        <v>6260</v>
      </c>
      <c r="BD13" s="17">
        <v>6445</v>
      </c>
      <c r="BE13" s="23"/>
      <c r="BF13" s="23"/>
    </row>
    <row r="14" spans="1:58" x14ac:dyDescent="0.3">
      <c r="A14" s="14" t="s">
        <v>75</v>
      </c>
      <c r="B14" s="17">
        <v>75</v>
      </c>
      <c r="C14" s="17">
        <v>75</v>
      </c>
      <c r="D14" s="17">
        <v>65</v>
      </c>
      <c r="E14" s="17">
        <v>65</v>
      </c>
      <c r="F14" s="17">
        <v>70</v>
      </c>
      <c r="G14" s="17">
        <v>65</v>
      </c>
      <c r="H14" s="17">
        <v>65</v>
      </c>
      <c r="I14" s="17">
        <v>65</v>
      </c>
      <c r="J14" s="17">
        <v>75</v>
      </c>
      <c r="K14" s="17">
        <v>80</v>
      </c>
      <c r="L14" s="17">
        <v>75</v>
      </c>
      <c r="M14" s="17">
        <v>80</v>
      </c>
      <c r="N14" s="17">
        <v>80</v>
      </c>
      <c r="O14" s="17">
        <v>85</v>
      </c>
      <c r="P14" s="17">
        <v>90</v>
      </c>
      <c r="Q14" s="17">
        <v>85</v>
      </c>
      <c r="R14" s="17">
        <v>90</v>
      </c>
      <c r="S14" s="17">
        <v>95</v>
      </c>
      <c r="T14" s="17">
        <v>100</v>
      </c>
      <c r="U14" s="17">
        <v>90</v>
      </c>
      <c r="V14" s="17">
        <v>95</v>
      </c>
      <c r="W14" s="17">
        <v>105</v>
      </c>
      <c r="X14" s="17">
        <v>95</v>
      </c>
      <c r="Y14" s="17">
        <v>95</v>
      </c>
      <c r="Z14" s="17">
        <v>95</v>
      </c>
      <c r="AA14" s="17">
        <v>90</v>
      </c>
      <c r="AB14" s="17">
        <v>95</v>
      </c>
      <c r="AC14" s="17">
        <v>105</v>
      </c>
      <c r="AD14" s="17">
        <v>110</v>
      </c>
      <c r="AE14" s="17">
        <v>105</v>
      </c>
      <c r="AF14" s="17">
        <v>110</v>
      </c>
      <c r="AG14" s="17">
        <v>110</v>
      </c>
      <c r="AH14" s="17">
        <v>120</v>
      </c>
      <c r="AI14" s="17">
        <v>120</v>
      </c>
      <c r="AJ14" s="17">
        <v>110</v>
      </c>
      <c r="AK14" s="17">
        <v>105</v>
      </c>
      <c r="AL14" s="17">
        <v>115</v>
      </c>
      <c r="AM14" s="17">
        <v>130</v>
      </c>
      <c r="AN14" s="17">
        <v>125</v>
      </c>
      <c r="AO14" s="17">
        <v>130</v>
      </c>
      <c r="AP14" s="17">
        <v>115</v>
      </c>
      <c r="AQ14" s="17">
        <v>115</v>
      </c>
      <c r="AR14" s="17">
        <v>120</v>
      </c>
      <c r="AS14" s="17">
        <v>120</v>
      </c>
      <c r="AT14" s="17">
        <v>125</v>
      </c>
      <c r="AU14" s="17">
        <v>125</v>
      </c>
      <c r="AV14" s="17">
        <v>125</v>
      </c>
      <c r="AW14" s="17">
        <v>125</v>
      </c>
      <c r="AX14" s="17">
        <v>135</v>
      </c>
      <c r="AY14" s="17">
        <v>135</v>
      </c>
      <c r="AZ14" s="17">
        <v>150</v>
      </c>
      <c r="BA14" s="17">
        <v>250</v>
      </c>
      <c r="BB14" s="17">
        <v>400</v>
      </c>
      <c r="BC14" s="17">
        <v>350</v>
      </c>
      <c r="BD14" s="17">
        <v>360</v>
      </c>
      <c r="BE14" s="23"/>
      <c r="BF14" s="23"/>
    </row>
    <row r="15" spans="1:58" x14ac:dyDescent="0.3">
      <c r="A15" s="14" t="s">
        <v>76</v>
      </c>
      <c r="B15" s="17">
        <v>95</v>
      </c>
      <c r="C15" s="17">
        <v>100</v>
      </c>
      <c r="D15" s="17">
        <v>95</v>
      </c>
      <c r="E15" s="17">
        <v>100</v>
      </c>
      <c r="F15" s="17">
        <v>100</v>
      </c>
      <c r="G15" s="17">
        <v>100</v>
      </c>
      <c r="H15" s="17">
        <v>105</v>
      </c>
      <c r="I15" s="17">
        <v>95</v>
      </c>
      <c r="J15" s="17">
        <v>90</v>
      </c>
      <c r="K15" s="17">
        <v>100</v>
      </c>
      <c r="L15" s="17">
        <v>100</v>
      </c>
      <c r="M15" s="17">
        <v>95</v>
      </c>
      <c r="N15" s="17">
        <v>110</v>
      </c>
      <c r="O15" s="17">
        <v>125</v>
      </c>
      <c r="P15" s="17">
        <v>125</v>
      </c>
      <c r="Q15" s="17">
        <v>115</v>
      </c>
      <c r="R15" s="17">
        <v>110</v>
      </c>
      <c r="S15" s="17">
        <v>110</v>
      </c>
      <c r="T15" s="17">
        <v>105</v>
      </c>
      <c r="U15" s="17">
        <v>90</v>
      </c>
      <c r="V15" s="17">
        <v>90</v>
      </c>
      <c r="W15" s="17">
        <v>80</v>
      </c>
      <c r="X15" s="17">
        <v>85</v>
      </c>
      <c r="Y15" s="17">
        <v>100</v>
      </c>
      <c r="Z15" s="17">
        <v>100</v>
      </c>
      <c r="AA15" s="17">
        <v>105</v>
      </c>
      <c r="AB15" s="17">
        <v>110</v>
      </c>
      <c r="AC15" s="17">
        <v>120</v>
      </c>
      <c r="AD15" s="17">
        <v>120</v>
      </c>
      <c r="AE15" s="17">
        <v>125</v>
      </c>
      <c r="AF15" s="17">
        <v>145</v>
      </c>
      <c r="AG15" s="17">
        <v>135</v>
      </c>
      <c r="AH15" s="17">
        <v>135</v>
      </c>
      <c r="AI15" s="17">
        <v>120</v>
      </c>
      <c r="AJ15" s="17">
        <v>130</v>
      </c>
      <c r="AK15" s="17">
        <v>130</v>
      </c>
      <c r="AL15" s="17">
        <v>135</v>
      </c>
      <c r="AM15" s="17">
        <v>150</v>
      </c>
      <c r="AN15" s="17">
        <v>155</v>
      </c>
      <c r="AO15" s="17">
        <v>160</v>
      </c>
      <c r="AP15" s="17">
        <v>155</v>
      </c>
      <c r="AQ15" s="17">
        <v>160</v>
      </c>
      <c r="AR15" s="17">
        <v>165</v>
      </c>
      <c r="AS15" s="17">
        <v>170</v>
      </c>
      <c r="AT15" s="17">
        <v>165</v>
      </c>
      <c r="AU15" s="17">
        <v>170</v>
      </c>
      <c r="AV15" s="17">
        <v>175</v>
      </c>
      <c r="AW15" s="17">
        <v>170</v>
      </c>
      <c r="AX15" s="17">
        <v>165</v>
      </c>
      <c r="AY15" s="17">
        <v>170</v>
      </c>
      <c r="AZ15" s="17">
        <v>160</v>
      </c>
      <c r="BA15" s="17">
        <v>365</v>
      </c>
      <c r="BB15" s="17">
        <v>570</v>
      </c>
      <c r="BC15" s="17">
        <v>485</v>
      </c>
      <c r="BD15" s="17">
        <v>500</v>
      </c>
      <c r="BE15" s="23"/>
      <c r="BF15" s="23"/>
    </row>
    <row r="16" spans="1:58" x14ac:dyDescent="0.3">
      <c r="A16" s="14" t="s">
        <v>77</v>
      </c>
      <c r="B16" s="17">
        <v>75</v>
      </c>
      <c r="C16" s="17">
        <v>75</v>
      </c>
      <c r="D16" s="17">
        <v>70</v>
      </c>
      <c r="E16" s="17">
        <v>70</v>
      </c>
      <c r="F16" s="17">
        <v>65</v>
      </c>
      <c r="G16" s="17">
        <v>60</v>
      </c>
      <c r="H16" s="17">
        <v>60</v>
      </c>
      <c r="I16" s="17">
        <v>60</v>
      </c>
      <c r="J16" s="17">
        <v>75</v>
      </c>
      <c r="K16" s="17">
        <v>80</v>
      </c>
      <c r="L16" s="17">
        <v>80</v>
      </c>
      <c r="M16" s="17">
        <v>90</v>
      </c>
      <c r="N16" s="17">
        <v>90</v>
      </c>
      <c r="O16" s="17">
        <v>85</v>
      </c>
      <c r="P16" s="17">
        <v>95</v>
      </c>
      <c r="Q16" s="17">
        <v>95</v>
      </c>
      <c r="R16" s="17">
        <v>85</v>
      </c>
      <c r="S16" s="17">
        <v>85</v>
      </c>
      <c r="T16" s="17">
        <v>75</v>
      </c>
      <c r="U16" s="17">
        <v>80</v>
      </c>
      <c r="V16" s="17">
        <v>80</v>
      </c>
      <c r="W16" s="17">
        <v>90</v>
      </c>
      <c r="X16" s="17">
        <v>95</v>
      </c>
      <c r="Y16" s="17">
        <v>105</v>
      </c>
      <c r="Z16" s="17">
        <v>110</v>
      </c>
      <c r="AA16" s="17">
        <v>115</v>
      </c>
      <c r="AB16" s="17">
        <v>110</v>
      </c>
      <c r="AC16" s="17">
        <v>130</v>
      </c>
      <c r="AD16" s="17">
        <v>130</v>
      </c>
      <c r="AE16" s="17">
        <v>145</v>
      </c>
      <c r="AF16" s="17">
        <v>145</v>
      </c>
      <c r="AG16" s="17">
        <v>145</v>
      </c>
      <c r="AH16" s="17">
        <v>150</v>
      </c>
      <c r="AI16" s="17">
        <v>150</v>
      </c>
      <c r="AJ16" s="17">
        <v>150</v>
      </c>
      <c r="AK16" s="17">
        <v>155</v>
      </c>
      <c r="AL16" s="17">
        <v>160</v>
      </c>
      <c r="AM16" s="17">
        <v>165</v>
      </c>
      <c r="AN16" s="17">
        <v>165</v>
      </c>
      <c r="AO16" s="17">
        <v>165</v>
      </c>
      <c r="AP16" s="17">
        <v>160</v>
      </c>
      <c r="AQ16" s="17">
        <v>160</v>
      </c>
      <c r="AR16" s="17">
        <v>160</v>
      </c>
      <c r="AS16" s="17">
        <v>145</v>
      </c>
      <c r="AT16" s="17">
        <v>155</v>
      </c>
      <c r="AU16" s="17">
        <v>165</v>
      </c>
      <c r="AV16" s="17">
        <v>165</v>
      </c>
      <c r="AW16" s="17">
        <v>160</v>
      </c>
      <c r="AX16" s="17">
        <v>160</v>
      </c>
      <c r="AY16" s="17">
        <v>160</v>
      </c>
      <c r="AZ16" s="17">
        <v>170</v>
      </c>
      <c r="BA16" s="17">
        <v>350</v>
      </c>
      <c r="BB16" s="17">
        <v>440</v>
      </c>
      <c r="BC16" s="17">
        <v>395</v>
      </c>
      <c r="BD16" s="17">
        <v>420</v>
      </c>
      <c r="BE16" s="23"/>
      <c r="BF16" s="23"/>
    </row>
    <row r="17" spans="1:58" x14ac:dyDescent="0.3">
      <c r="A17" s="14" t="s">
        <v>78</v>
      </c>
      <c r="B17" s="17">
        <v>50</v>
      </c>
      <c r="C17" s="17">
        <v>55</v>
      </c>
      <c r="D17" s="17">
        <v>60</v>
      </c>
      <c r="E17" s="17">
        <v>55</v>
      </c>
      <c r="F17" s="17">
        <v>45</v>
      </c>
      <c r="G17" s="17">
        <v>45</v>
      </c>
      <c r="H17" s="17">
        <v>40</v>
      </c>
      <c r="I17" s="17">
        <v>40</v>
      </c>
      <c r="J17" s="17">
        <v>40</v>
      </c>
      <c r="K17" s="17">
        <v>45</v>
      </c>
      <c r="L17" s="17">
        <v>50</v>
      </c>
      <c r="M17" s="17">
        <v>55</v>
      </c>
      <c r="N17" s="17">
        <v>60</v>
      </c>
      <c r="O17" s="17">
        <v>60</v>
      </c>
      <c r="P17" s="17">
        <v>60</v>
      </c>
      <c r="Q17" s="17">
        <v>60</v>
      </c>
      <c r="R17" s="17">
        <v>65</v>
      </c>
      <c r="S17" s="17">
        <v>60</v>
      </c>
      <c r="T17" s="17">
        <v>50</v>
      </c>
      <c r="U17" s="17">
        <v>35</v>
      </c>
      <c r="V17" s="17">
        <v>45</v>
      </c>
      <c r="W17" s="17">
        <v>45</v>
      </c>
      <c r="X17" s="17">
        <v>45</v>
      </c>
      <c r="Y17" s="17">
        <v>60</v>
      </c>
      <c r="Z17" s="17">
        <v>60</v>
      </c>
      <c r="AA17" s="17">
        <v>60</v>
      </c>
      <c r="AB17" s="17">
        <v>65</v>
      </c>
      <c r="AC17" s="17">
        <v>70</v>
      </c>
      <c r="AD17" s="17">
        <v>80</v>
      </c>
      <c r="AE17" s="17">
        <v>80</v>
      </c>
      <c r="AF17" s="17">
        <v>95</v>
      </c>
      <c r="AG17" s="17">
        <v>100</v>
      </c>
      <c r="AH17" s="17">
        <v>100</v>
      </c>
      <c r="AI17" s="17">
        <v>100</v>
      </c>
      <c r="AJ17" s="17">
        <v>100</v>
      </c>
      <c r="AK17" s="17">
        <v>110</v>
      </c>
      <c r="AL17" s="17">
        <v>105</v>
      </c>
      <c r="AM17" s="17">
        <v>115</v>
      </c>
      <c r="AN17" s="17">
        <v>125</v>
      </c>
      <c r="AO17" s="17">
        <v>130</v>
      </c>
      <c r="AP17" s="17">
        <v>135</v>
      </c>
      <c r="AQ17" s="17">
        <v>120</v>
      </c>
      <c r="AR17" s="17">
        <v>120</v>
      </c>
      <c r="AS17" s="17">
        <v>125</v>
      </c>
      <c r="AT17" s="17">
        <v>120</v>
      </c>
      <c r="AU17" s="17">
        <v>120</v>
      </c>
      <c r="AV17" s="17">
        <v>120</v>
      </c>
      <c r="AW17" s="17">
        <v>125</v>
      </c>
      <c r="AX17" s="17">
        <v>120</v>
      </c>
      <c r="AY17" s="17">
        <v>125</v>
      </c>
      <c r="AZ17" s="17">
        <v>130</v>
      </c>
      <c r="BA17" s="17">
        <v>250</v>
      </c>
      <c r="BB17" s="17">
        <v>355</v>
      </c>
      <c r="BC17" s="17">
        <v>335</v>
      </c>
      <c r="BD17" s="17">
        <v>345</v>
      </c>
      <c r="BE17" s="23"/>
      <c r="BF17" s="23"/>
    </row>
    <row r="18" spans="1:58" x14ac:dyDescent="0.3">
      <c r="A18" s="14" t="s">
        <v>79</v>
      </c>
      <c r="B18" s="17">
        <v>125</v>
      </c>
      <c r="C18" s="17">
        <v>125</v>
      </c>
      <c r="D18" s="17">
        <v>110</v>
      </c>
      <c r="E18" s="17">
        <v>105</v>
      </c>
      <c r="F18" s="17">
        <v>95</v>
      </c>
      <c r="G18" s="17">
        <v>100</v>
      </c>
      <c r="H18" s="17">
        <v>105</v>
      </c>
      <c r="I18" s="17">
        <v>100</v>
      </c>
      <c r="J18" s="17">
        <v>115</v>
      </c>
      <c r="K18" s="17">
        <v>110</v>
      </c>
      <c r="L18" s="17">
        <v>110</v>
      </c>
      <c r="M18" s="17">
        <v>120</v>
      </c>
      <c r="N18" s="17">
        <v>125</v>
      </c>
      <c r="O18" s="17">
        <v>120</v>
      </c>
      <c r="P18" s="17">
        <v>125</v>
      </c>
      <c r="Q18" s="17">
        <v>115</v>
      </c>
      <c r="R18" s="17">
        <v>110</v>
      </c>
      <c r="S18" s="17">
        <v>110</v>
      </c>
      <c r="T18" s="17">
        <v>120</v>
      </c>
      <c r="U18" s="17">
        <v>120</v>
      </c>
      <c r="V18" s="17">
        <v>120</v>
      </c>
      <c r="W18" s="17">
        <v>135</v>
      </c>
      <c r="X18" s="17">
        <v>145</v>
      </c>
      <c r="Y18" s="17">
        <v>150</v>
      </c>
      <c r="Z18" s="17">
        <v>165</v>
      </c>
      <c r="AA18" s="17">
        <v>190</v>
      </c>
      <c r="AB18" s="17">
        <v>200</v>
      </c>
      <c r="AC18" s="17">
        <v>220</v>
      </c>
      <c r="AD18" s="17">
        <v>220</v>
      </c>
      <c r="AE18" s="17">
        <v>240</v>
      </c>
      <c r="AF18" s="17">
        <v>250</v>
      </c>
      <c r="AG18" s="17">
        <v>240</v>
      </c>
      <c r="AH18" s="17">
        <v>230</v>
      </c>
      <c r="AI18" s="17">
        <v>230</v>
      </c>
      <c r="AJ18" s="17">
        <v>235</v>
      </c>
      <c r="AK18" s="17">
        <v>255</v>
      </c>
      <c r="AL18" s="17">
        <v>250</v>
      </c>
      <c r="AM18" s="17">
        <v>260</v>
      </c>
      <c r="AN18" s="17">
        <v>270</v>
      </c>
      <c r="AO18" s="17">
        <v>255</v>
      </c>
      <c r="AP18" s="17">
        <v>250</v>
      </c>
      <c r="AQ18" s="17">
        <v>245</v>
      </c>
      <c r="AR18" s="17">
        <v>245</v>
      </c>
      <c r="AS18" s="17">
        <v>250</v>
      </c>
      <c r="AT18" s="17">
        <v>260</v>
      </c>
      <c r="AU18" s="17">
        <v>275</v>
      </c>
      <c r="AV18" s="17">
        <v>270</v>
      </c>
      <c r="AW18" s="17">
        <v>270</v>
      </c>
      <c r="AX18" s="17">
        <v>280</v>
      </c>
      <c r="AY18" s="17">
        <v>275</v>
      </c>
      <c r="AZ18" s="17">
        <v>275</v>
      </c>
      <c r="BA18" s="17">
        <v>610</v>
      </c>
      <c r="BB18" s="17">
        <v>775</v>
      </c>
      <c r="BC18" s="17">
        <v>740</v>
      </c>
      <c r="BD18" s="17">
        <v>725</v>
      </c>
      <c r="BE18" s="23"/>
      <c r="BF18" s="23"/>
    </row>
    <row r="19" spans="1:58" x14ac:dyDescent="0.3">
      <c r="A19" s="14" t="s">
        <v>80</v>
      </c>
      <c r="B19" s="17">
        <v>175</v>
      </c>
      <c r="C19" s="17">
        <v>180</v>
      </c>
      <c r="D19" s="17">
        <v>180</v>
      </c>
      <c r="E19" s="17">
        <v>165</v>
      </c>
      <c r="F19" s="17">
        <v>150</v>
      </c>
      <c r="G19" s="17">
        <v>145</v>
      </c>
      <c r="H19" s="17">
        <v>145</v>
      </c>
      <c r="I19" s="17">
        <v>140</v>
      </c>
      <c r="J19" s="17">
        <v>145</v>
      </c>
      <c r="K19" s="17">
        <v>145</v>
      </c>
      <c r="L19" s="17">
        <v>150</v>
      </c>
      <c r="M19" s="17">
        <v>165</v>
      </c>
      <c r="N19" s="17">
        <v>175</v>
      </c>
      <c r="O19" s="17">
        <v>165</v>
      </c>
      <c r="P19" s="17">
        <v>160</v>
      </c>
      <c r="Q19" s="17">
        <v>180</v>
      </c>
      <c r="R19" s="17">
        <v>165</v>
      </c>
      <c r="S19" s="17">
        <v>155</v>
      </c>
      <c r="T19" s="17">
        <v>155</v>
      </c>
      <c r="U19" s="17">
        <v>140</v>
      </c>
      <c r="V19" s="17">
        <v>145</v>
      </c>
      <c r="W19" s="17">
        <v>155</v>
      </c>
      <c r="X19" s="17">
        <v>170</v>
      </c>
      <c r="Y19" s="17">
        <v>190</v>
      </c>
      <c r="Z19" s="17">
        <v>210</v>
      </c>
      <c r="AA19" s="17">
        <v>195</v>
      </c>
      <c r="AB19" s="17">
        <v>225</v>
      </c>
      <c r="AC19" s="17">
        <v>230</v>
      </c>
      <c r="AD19" s="17">
        <v>225</v>
      </c>
      <c r="AE19" s="17">
        <v>225</v>
      </c>
      <c r="AF19" s="17">
        <v>250</v>
      </c>
      <c r="AG19" s="17">
        <v>255</v>
      </c>
      <c r="AH19" s="17">
        <v>255</v>
      </c>
      <c r="AI19" s="17">
        <v>255</v>
      </c>
      <c r="AJ19" s="17">
        <v>270</v>
      </c>
      <c r="AK19" s="17">
        <v>285</v>
      </c>
      <c r="AL19" s="17">
        <v>305</v>
      </c>
      <c r="AM19" s="17">
        <v>320</v>
      </c>
      <c r="AN19" s="17">
        <v>315</v>
      </c>
      <c r="AO19" s="17">
        <v>305</v>
      </c>
      <c r="AP19" s="17">
        <v>285</v>
      </c>
      <c r="AQ19" s="17">
        <v>300</v>
      </c>
      <c r="AR19" s="17">
        <v>300</v>
      </c>
      <c r="AS19" s="17">
        <v>295</v>
      </c>
      <c r="AT19" s="17">
        <v>275</v>
      </c>
      <c r="AU19" s="17">
        <v>285</v>
      </c>
      <c r="AV19" s="17">
        <v>290</v>
      </c>
      <c r="AW19" s="17">
        <v>285</v>
      </c>
      <c r="AX19" s="17">
        <v>310</v>
      </c>
      <c r="AY19" s="17">
        <v>305</v>
      </c>
      <c r="AZ19" s="17">
        <v>310</v>
      </c>
      <c r="BA19" s="17">
        <v>575</v>
      </c>
      <c r="BB19" s="17">
        <v>700</v>
      </c>
      <c r="BC19" s="17">
        <v>660</v>
      </c>
      <c r="BD19" s="17">
        <v>690</v>
      </c>
      <c r="BE19" s="23"/>
      <c r="BF19" s="23"/>
    </row>
    <row r="20" spans="1:58" x14ac:dyDescent="0.3">
      <c r="A20" s="14" t="s">
        <v>116</v>
      </c>
      <c r="B20" s="17">
        <v>520</v>
      </c>
      <c r="C20" s="17">
        <v>530</v>
      </c>
      <c r="D20" s="17">
        <v>515</v>
      </c>
      <c r="E20" s="17">
        <v>490</v>
      </c>
      <c r="F20" s="17">
        <v>455</v>
      </c>
      <c r="G20" s="17">
        <v>445</v>
      </c>
      <c r="H20" s="17">
        <v>455</v>
      </c>
      <c r="I20" s="17">
        <v>435</v>
      </c>
      <c r="J20" s="17">
        <v>460</v>
      </c>
      <c r="K20" s="17">
        <v>480</v>
      </c>
      <c r="L20" s="17">
        <v>495</v>
      </c>
      <c r="M20" s="17">
        <v>525</v>
      </c>
      <c r="N20" s="17">
        <v>555</v>
      </c>
      <c r="O20" s="17">
        <v>555</v>
      </c>
      <c r="P20" s="17">
        <v>565</v>
      </c>
      <c r="Q20" s="17">
        <v>560</v>
      </c>
      <c r="R20" s="17">
        <v>535</v>
      </c>
      <c r="S20" s="17">
        <v>520</v>
      </c>
      <c r="T20" s="17">
        <v>510</v>
      </c>
      <c r="U20" s="17">
        <v>470</v>
      </c>
      <c r="V20" s="17">
        <v>480</v>
      </c>
      <c r="W20" s="17">
        <v>500</v>
      </c>
      <c r="X20" s="17">
        <v>545</v>
      </c>
      <c r="Y20" s="17">
        <v>605</v>
      </c>
      <c r="Z20" s="17">
        <v>645</v>
      </c>
      <c r="AA20" s="17">
        <v>660</v>
      </c>
      <c r="AB20" s="17">
        <v>705</v>
      </c>
      <c r="AC20" s="17">
        <v>770</v>
      </c>
      <c r="AD20" s="17">
        <v>775</v>
      </c>
      <c r="AE20" s="17">
        <v>815</v>
      </c>
      <c r="AF20" s="17">
        <v>885</v>
      </c>
      <c r="AG20" s="17">
        <v>880</v>
      </c>
      <c r="AH20" s="17">
        <v>870</v>
      </c>
      <c r="AI20" s="17">
        <v>855</v>
      </c>
      <c r="AJ20" s="17">
        <v>885</v>
      </c>
      <c r="AK20" s="17">
        <v>935</v>
      </c>
      <c r="AL20" s="17">
        <v>955</v>
      </c>
      <c r="AM20" s="17">
        <v>1015</v>
      </c>
      <c r="AN20" s="17">
        <v>1030</v>
      </c>
      <c r="AO20" s="17">
        <v>1010</v>
      </c>
      <c r="AP20" s="17">
        <v>985</v>
      </c>
      <c r="AQ20" s="17">
        <v>985</v>
      </c>
      <c r="AR20" s="17">
        <v>990</v>
      </c>
      <c r="AS20" s="17">
        <v>985</v>
      </c>
      <c r="AT20" s="17">
        <v>970</v>
      </c>
      <c r="AU20" s="17">
        <v>1010</v>
      </c>
      <c r="AV20" s="17">
        <v>1015</v>
      </c>
      <c r="AW20" s="17">
        <v>1010</v>
      </c>
      <c r="AX20" s="17">
        <v>1040</v>
      </c>
      <c r="AY20" s="17">
        <v>1035</v>
      </c>
      <c r="AZ20" s="17">
        <v>1045</v>
      </c>
      <c r="BA20" s="17">
        <v>2150</v>
      </c>
      <c r="BB20" s="17">
        <v>2845</v>
      </c>
      <c r="BC20" s="17">
        <v>2615</v>
      </c>
      <c r="BD20" s="17">
        <v>2680</v>
      </c>
      <c r="BE20" s="23"/>
      <c r="BF20" s="23"/>
    </row>
    <row r="21" spans="1:58" x14ac:dyDescent="0.3">
      <c r="A21" s="14" t="s">
        <v>117</v>
      </c>
      <c r="B21" s="17">
        <v>810</v>
      </c>
      <c r="C21" s="17">
        <v>865</v>
      </c>
      <c r="D21" s="17">
        <v>835</v>
      </c>
      <c r="E21" s="17">
        <v>835</v>
      </c>
      <c r="F21" s="17">
        <v>810</v>
      </c>
      <c r="G21" s="17">
        <v>810</v>
      </c>
      <c r="H21" s="17">
        <v>810</v>
      </c>
      <c r="I21" s="17">
        <v>820</v>
      </c>
      <c r="J21" s="17">
        <v>830</v>
      </c>
      <c r="K21" s="17">
        <v>885</v>
      </c>
      <c r="L21" s="17">
        <v>865</v>
      </c>
      <c r="M21" s="17">
        <v>895</v>
      </c>
      <c r="N21" s="17">
        <v>965</v>
      </c>
      <c r="O21" s="17">
        <v>1025</v>
      </c>
      <c r="P21" s="17">
        <v>1030</v>
      </c>
      <c r="Q21" s="17">
        <v>1020</v>
      </c>
      <c r="R21" s="17">
        <v>1020</v>
      </c>
      <c r="S21" s="17">
        <v>1030</v>
      </c>
      <c r="T21" s="17">
        <v>960</v>
      </c>
      <c r="U21" s="17">
        <v>925</v>
      </c>
      <c r="V21" s="17">
        <v>915</v>
      </c>
      <c r="W21" s="17">
        <v>900</v>
      </c>
      <c r="X21" s="17">
        <v>935</v>
      </c>
      <c r="Y21" s="17">
        <v>985</v>
      </c>
      <c r="Z21" s="17">
        <v>1060</v>
      </c>
      <c r="AA21" s="17">
        <v>1105</v>
      </c>
      <c r="AB21" s="17">
        <v>1145</v>
      </c>
      <c r="AC21" s="17">
        <v>1335</v>
      </c>
      <c r="AD21" s="17">
        <v>1350</v>
      </c>
      <c r="AE21" s="17">
        <v>1355</v>
      </c>
      <c r="AF21" s="17">
        <v>1390</v>
      </c>
      <c r="AG21" s="17">
        <v>1405</v>
      </c>
      <c r="AH21" s="17">
        <v>1400</v>
      </c>
      <c r="AI21" s="17">
        <v>1420</v>
      </c>
      <c r="AJ21" s="17">
        <v>1445</v>
      </c>
      <c r="AK21" s="17">
        <v>1500</v>
      </c>
      <c r="AL21" s="17">
        <v>1520</v>
      </c>
      <c r="AM21" s="17">
        <v>1590</v>
      </c>
      <c r="AN21" s="17">
        <v>1610</v>
      </c>
      <c r="AO21" s="17">
        <v>1585</v>
      </c>
      <c r="AP21" s="17">
        <v>1565</v>
      </c>
      <c r="AQ21" s="17">
        <v>1605</v>
      </c>
      <c r="AR21" s="17">
        <v>1595</v>
      </c>
      <c r="AS21" s="17">
        <v>1590</v>
      </c>
      <c r="AT21" s="17">
        <v>1545</v>
      </c>
      <c r="AU21" s="17">
        <v>1540</v>
      </c>
      <c r="AV21" s="17">
        <v>1585</v>
      </c>
      <c r="AW21" s="17">
        <v>1610</v>
      </c>
      <c r="AX21" s="17">
        <v>1585</v>
      </c>
      <c r="AY21" s="17">
        <v>1650</v>
      </c>
      <c r="AZ21" s="17">
        <v>1675</v>
      </c>
      <c r="BA21" s="17">
        <v>2840</v>
      </c>
      <c r="BB21" s="17">
        <v>3910</v>
      </c>
      <c r="BC21" s="17">
        <v>3645</v>
      </c>
      <c r="BD21" s="17">
        <v>3765</v>
      </c>
      <c r="BE21" s="23"/>
      <c r="BF21" s="23"/>
    </row>
    <row r="22" spans="1:58" x14ac:dyDescent="0.3">
      <c r="A22" s="11" t="s">
        <v>120</v>
      </c>
      <c r="B22" s="17">
        <v>10110</v>
      </c>
      <c r="C22" s="17">
        <v>10530</v>
      </c>
      <c r="D22" s="17">
        <v>10465</v>
      </c>
      <c r="E22" s="17">
        <v>10345</v>
      </c>
      <c r="F22" s="17">
        <v>10095</v>
      </c>
      <c r="G22" s="17">
        <v>9900</v>
      </c>
      <c r="H22" s="17">
        <v>9845</v>
      </c>
      <c r="I22" s="17">
        <v>9875</v>
      </c>
      <c r="J22" s="17">
        <v>9955</v>
      </c>
      <c r="K22" s="17">
        <v>10375</v>
      </c>
      <c r="L22" s="17">
        <v>10480</v>
      </c>
      <c r="M22" s="17">
        <v>10725</v>
      </c>
      <c r="N22" s="17">
        <v>11345</v>
      </c>
      <c r="O22" s="17">
        <v>11785</v>
      </c>
      <c r="P22" s="17">
        <v>12040</v>
      </c>
      <c r="Q22" s="17">
        <v>12160</v>
      </c>
      <c r="R22" s="17">
        <v>11935</v>
      </c>
      <c r="S22" s="17">
        <v>11695</v>
      </c>
      <c r="T22" s="17">
        <v>11460</v>
      </c>
      <c r="U22" s="17">
        <v>11380</v>
      </c>
      <c r="V22" s="17">
        <v>11360</v>
      </c>
      <c r="W22" s="17">
        <v>11455</v>
      </c>
      <c r="X22" s="17">
        <v>11740</v>
      </c>
      <c r="Y22" s="17">
        <v>12115</v>
      </c>
      <c r="Z22" s="17">
        <v>12715</v>
      </c>
      <c r="AA22" s="17">
        <v>13415</v>
      </c>
      <c r="AB22" s="17">
        <v>13715</v>
      </c>
      <c r="AC22" s="17">
        <v>14505</v>
      </c>
      <c r="AD22" s="17">
        <v>14195</v>
      </c>
      <c r="AE22" s="17">
        <v>14140</v>
      </c>
      <c r="AF22" s="17">
        <v>14310</v>
      </c>
      <c r="AG22" s="17">
        <v>14550</v>
      </c>
      <c r="AH22" s="17">
        <v>14650</v>
      </c>
      <c r="AI22" s="17">
        <v>14880</v>
      </c>
      <c r="AJ22" s="17">
        <v>15400</v>
      </c>
      <c r="AK22" s="17">
        <v>16015</v>
      </c>
      <c r="AL22" s="17">
        <v>16625</v>
      </c>
      <c r="AM22" s="17">
        <v>17640</v>
      </c>
      <c r="AN22" s="17">
        <v>17910</v>
      </c>
      <c r="AO22" s="17">
        <v>17850</v>
      </c>
      <c r="AP22" s="17">
        <v>17630</v>
      </c>
      <c r="AQ22" s="17">
        <v>17740</v>
      </c>
      <c r="AR22" s="17">
        <v>17780</v>
      </c>
      <c r="AS22" s="17">
        <v>17740</v>
      </c>
      <c r="AT22" s="17">
        <v>17540</v>
      </c>
      <c r="AU22" s="17">
        <v>17880</v>
      </c>
      <c r="AV22" s="17">
        <v>18175</v>
      </c>
      <c r="AW22" s="17">
        <v>18255</v>
      </c>
      <c r="AX22" s="17">
        <v>18485</v>
      </c>
      <c r="AY22" s="17">
        <v>18835</v>
      </c>
      <c r="AZ22" s="17">
        <v>18795</v>
      </c>
      <c r="BA22" s="17">
        <v>36035</v>
      </c>
      <c r="BB22" s="17">
        <v>44755</v>
      </c>
      <c r="BC22" s="17">
        <v>41625</v>
      </c>
      <c r="BD22" s="17">
        <v>43030</v>
      </c>
      <c r="BE22" s="23"/>
      <c r="BF22" s="23"/>
    </row>
    <row r="23" spans="1:58" x14ac:dyDescent="0.3">
      <c r="A23" s="14" t="s">
        <v>81</v>
      </c>
      <c r="B23" s="17">
        <v>153140</v>
      </c>
      <c r="C23" s="17">
        <v>157390</v>
      </c>
      <c r="D23" s="17">
        <v>158180</v>
      </c>
      <c r="E23" s="17">
        <v>158550</v>
      </c>
      <c r="F23" s="17">
        <v>157775</v>
      </c>
      <c r="G23" s="17">
        <v>156715</v>
      </c>
      <c r="H23" s="17">
        <v>155890</v>
      </c>
      <c r="I23" s="17">
        <v>157300</v>
      </c>
      <c r="J23" s="17">
        <v>156720</v>
      </c>
      <c r="K23" s="17">
        <v>157790</v>
      </c>
      <c r="L23" s="17">
        <v>158305</v>
      </c>
      <c r="M23" s="17">
        <v>160085</v>
      </c>
      <c r="N23" s="17">
        <v>167310</v>
      </c>
      <c r="O23" s="17">
        <v>172565</v>
      </c>
      <c r="P23" s="17">
        <v>175115</v>
      </c>
      <c r="Q23" s="17">
        <v>177810</v>
      </c>
      <c r="R23" s="17">
        <v>176985</v>
      </c>
      <c r="S23" s="17">
        <v>175710</v>
      </c>
      <c r="T23" s="17">
        <v>174770</v>
      </c>
      <c r="U23" s="17">
        <v>175675</v>
      </c>
      <c r="V23" s="17">
        <v>174650</v>
      </c>
      <c r="W23" s="17">
        <v>175720</v>
      </c>
      <c r="X23" s="17">
        <v>177150</v>
      </c>
      <c r="Y23" s="17">
        <v>182550</v>
      </c>
      <c r="Z23" s="17">
        <v>189210</v>
      </c>
      <c r="AA23" s="17">
        <v>197350</v>
      </c>
      <c r="AB23" s="17">
        <v>201215</v>
      </c>
      <c r="AC23" s="17">
        <v>208620</v>
      </c>
      <c r="AD23" s="17">
        <v>206925</v>
      </c>
      <c r="AE23" s="17">
        <v>206545</v>
      </c>
      <c r="AF23" s="17">
        <v>206880</v>
      </c>
      <c r="AG23" s="17">
        <v>210240</v>
      </c>
      <c r="AH23" s="17">
        <v>212440</v>
      </c>
      <c r="AI23" s="17">
        <v>215845</v>
      </c>
      <c r="AJ23" s="17">
        <v>220100</v>
      </c>
      <c r="AK23" s="17">
        <v>226055</v>
      </c>
      <c r="AL23" s="17">
        <v>234625</v>
      </c>
      <c r="AM23" s="17">
        <v>244995</v>
      </c>
      <c r="AN23" s="17">
        <v>250385</v>
      </c>
      <c r="AO23" s="17">
        <v>252530</v>
      </c>
      <c r="AP23" s="17">
        <v>253935</v>
      </c>
      <c r="AQ23" s="17">
        <v>258110</v>
      </c>
      <c r="AR23" s="17">
        <v>258595</v>
      </c>
      <c r="AS23" s="17">
        <v>260280</v>
      </c>
      <c r="AT23" s="17">
        <v>258710</v>
      </c>
      <c r="AU23" s="17">
        <v>262655</v>
      </c>
      <c r="AV23" s="17">
        <v>265915</v>
      </c>
      <c r="AW23" s="17">
        <v>266560</v>
      </c>
      <c r="AX23" s="17">
        <v>269935</v>
      </c>
      <c r="AY23" s="17">
        <v>274145</v>
      </c>
      <c r="AZ23" s="17">
        <v>274670</v>
      </c>
      <c r="BA23" s="17">
        <v>437660</v>
      </c>
      <c r="BB23" s="17">
        <v>546965</v>
      </c>
      <c r="BC23" s="17">
        <v>526550</v>
      </c>
      <c r="BD23" s="17">
        <v>544570</v>
      </c>
      <c r="BE23" s="23"/>
      <c r="BF23" s="23"/>
    </row>
    <row r="25" spans="1:58" x14ac:dyDescent="0.3">
      <c r="A25" s="10" t="s">
        <v>60</v>
      </c>
    </row>
    <row r="26" spans="1:58" x14ac:dyDescent="0.3">
      <c r="A26" s="10" t="s">
        <v>61</v>
      </c>
    </row>
    <row r="27" spans="1:58" x14ac:dyDescent="0.3">
      <c r="A27" s="10" t="s">
        <v>62</v>
      </c>
    </row>
    <row r="28" spans="1:58" x14ac:dyDescent="0.3">
      <c r="A28" s="10" t="s">
        <v>63</v>
      </c>
    </row>
    <row r="29" spans="1:58" x14ac:dyDescent="0.3">
      <c r="A29" s="10" t="s">
        <v>64</v>
      </c>
    </row>
    <row r="30" spans="1:58" x14ac:dyDescent="0.3">
      <c r="A30"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1"/>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6" ht="15.5" x14ac:dyDescent="0.3">
      <c r="A1" s="8" t="s">
        <v>0</v>
      </c>
    </row>
    <row r="2" spans="1:56" x14ac:dyDescent="0.3">
      <c r="A2" s="10" t="s">
        <v>119</v>
      </c>
    </row>
    <row r="3" spans="1:56" ht="28.5" customHeight="1" x14ac:dyDescent="0.3">
      <c r="A3" s="19" t="s">
        <v>113</v>
      </c>
      <c r="B3" s="19"/>
      <c r="C3" s="19"/>
      <c r="D3" s="19"/>
      <c r="E3" s="19"/>
      <c r="F3" s="19"/>
      <c r="G3" s="19"/>
      <c r="H3" s="19"/>
      <c r="I3" s="19"/>
      <c r="J3" s="19"/>
    </row>
    <row r="5" spans="1:56" x14ac:dyDescent="0.3">
      <c r="A5" s="11" t="s">
        <v>1</v>
      </c>
      <c r="B5" s="11" t="s">
        <v>2</v>
      </c>
    </row>
    <row r="6" spans="1:56" x14ac:dyDescent="0.3">
      <c r="A6" s="11" t="s">
        <v>3</v>
      </c>
      <c r="B6" s="11" t="s">
        <v>70</v>
      </c>
    </row>
    <row r="7" spans="1:56" x14ac:dyDescent="0.3">
      <c r="A7" s="11" t="s">
        <v>5</v>
      </c>
      <c r="B7" s="11" t="s">
        <v>71</v>
      </c>
    </row>
    <row r="9" spans="1:5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row>
    <row r="10" spans="1:56" x14ac:dyDescent="0.3">
      <c r="A10" s="14" t="s">
        <v>72</v>
      </c>
      <c r="B10" s="15">
        <f>'Aged 50+'!B10/'Age 16+'!B10</f>
        <v>0.26486486486486488</v>
      </c>
      <c r="C10" s="15">
        <f>'Aged 50+'!C10/'Age 16+'!C10</f>
        <v>0.25757575757575757</v>
      </c>
      <c r="D10" s="15">
        <f>'Aged 50+'!D10/'Age 16+'!D10</f>
        <v>0.25</v>
      </c>
      <c r="E10" s="15">
        <f>'Aged 50+'!E10/'Age 16+'!E10</f>
        <v>0.25773195876288657</v>
      </c>
      <c r="F10" s="15">
        <f>'Aged 50+'!F10/'Age 16+'!F10</f>
        <v>0.25459317585301838</v>
      </c>
      <c r="G10" s="15">
        <f>'Aged 50+'!G10/'Age 16+'!G10</f>
        <v>0.260752688172043</v>
      </c>
      <c r="H10" s="15">
        <f>'Aged 50+'!H10/'Age 16+'!H10</f>
        <v>0.25668449197860965</v>
      </c>
      <c r="I10" s="15">
        <f>'Aged 50+'!I10/'Age 16+'!I10</f>
        <v>0.25333333333333335</v>
      </c>
      <c r="J10" s="15">
        <f>'Aged 50+'!J10/'Age 16+'!J10</f>
        <v>0.25</v>
      </c>
      <c r="K10" s="15">
        <f>'Aged 50+'!K10/'Age 16+'!K10</f>
        <v>0.26356589147286824</v>
      </c>
      <c r="L10" s="15">
        <f>'Aged 50+'!L10/'Age 16+'!L10</f>
        <v>0.26098191214470284</v>
      </c>
      <c r="M10" s="15">
        <f>'Aged 50+'!M10/'Age 16+'!M10</f>
        <v>0.26972010178117051</v>
      </c>
      <c r="N10" s="15">
        <f>'Aged 50+'!N10/'Age 16+'!N10</f>
        <v>0.27845036319612593</v>
      </c>
      <c r="O10" s="15">
        <f>'Aged 50+'!O10/'Age 16+'!O10</f>
        <v>0.28117913832199548</v>
      </c>
      <c r="P10" s="15">
        <f>'Aged 50+'!P10/'Age 16+'!P10</f>
        <v>0.28216704288939054</v>
      </c>
      <c r="Q10" s="15">
        <f>'Aged 50+'!Q10/'Age 16+'!Q10</f>
        <v>0.27828054298642535</v>
      </c>
      <c r="R10" s="15">
        <f>'Aged 50+'!R10/'Age 16+'!R10</f>
        <v>0.284037558685446</v>
      </c>
      <c r="S10" s="15">
        <f>'Aged 50+'!S10/'Age 16+'!S10</f>
        <v>0.29539951573849876</v>
      </c>
      <c r="T10" s="15">
        <f>'Aged 50+'!T10/'Age 16+'!T10</f>
        <v>0.27204030226700254</v>
      </c>
      <c r="U10" s="15">
        <f>'Aged 50+'!U10/'Age 16+'!U10</f>
        <v>0.27272727272727271</v>
      </c>
      <c r="V10" s="15">
        <f>'Aged 50+'!V10/'Age 16+'!V10</f>
        <v>0.27034120734908135</v>
      </c>
      <c r="W10" s="15">
        <f>'Aged 50+'!W10/'Age 16+'!W10</f>
        <v>0.27540106951871657</v>
      </c>
      <c r="X10" s="15">
        <f>'Aged 50+'!X10/'Age 16+'!X10</f>
        <v>0.28608923884514437</v>
      </c>
      <c r="Y10" s="15">
        <f>'Aged 50+'!Y10/'Age 16+'!Y10</f>
        <v>0.29048843187660667</v>
      </c>
      <c r="Z10" s="15">
        <f>'Aged 50+'!Z10/'Age 16+'!Z10</f>
        <v>0.29756097560975608</v>
      </c>
      <c r="AA10" s="15">
        <f>'Aged 50+'!AA10/'Age 16+'!AA10</f>
        <v>0.30117647058823527</v>
      </c>
      <c r="AB10" s="15">
        <f>'Aged 50+'!AB10/'Age 16+'!AB10</f>
        <v>0.296127562642369</v>
      </c>
      <c r="AC10" s="15">
        <f>'Aged 50+'!AC10/'Age 16+'!AC10</f>
        <v>0.29310344827586204</v>
      </c>
      <c r="AD10" s="15">
        <f>'Aged 50+'!AD10/'Age 16+'!AD10</f>
        <v>0.301707779886148</v>
      </c>
      <c r="AE10" s="15">
        <f>'Aged 50+'!AE10/'Age 16+'!AE10</f>
        <v>0.29166666666666669</v>
      </c>
      <c r="AF10" s="15">
        <f>'Aged 50+'!AF10/'Age 16+'!AF10</f>
        <v>0.29195804195804198</v>
      </c>
      <c r="AG10" s="15">
        <f>'Aged 50+'!AG10/'Age 16+'!AG10</f>
        <v>0.28938356164383561</v>
      </c>
      <c r="AH10" s="15">
        <f>'Aged 50+'!AH10/'Age 16+'!AH10</f>
        <v>0.28076256499133451</v>
      </c>
      <c r="AI10" s="15">
        <f>'Aged 50+'!AI10/'Age 16+'!AI10</f>
        <v>0.27759197324414714</v>
      </c>
      <c r="AJ10" s="15">
        <f>'Aged 50+'!AJ10/'Age 16+'!AJ10</f>
        <v>0.28109854604200324</v>
      </c>
      <c r="AK10" s="15">
        <f>'Aged 50+'!AK10/'Age 16+'!AK10</f>
        <v>0.28056426332288403</v>
      </c>
      <c r="AL10" s="15">
        <f>'Aged 50+'!AL10/'Age 16+'!AL10</f>
        <v>0.27878787878787881</v>
      </c>
      <c r="AM10" s="15">
        <f>'Aged 50+'!AM10/'Age 16+'!AM10</f>
        <v>0.27496382054992763</v>
      </c>
      <c r="AN10" s="15">
        <f>'Aged 50+'!AN10/'Age 16+'!AN10</f>
        <v>0.27442528735632182</v>
      </c>
      <c r="AO10" s="15">
        <f>'Aged 50+'!AO10/'Age 16+'!AO10</f>
        <v>0.26857142857142857</v>
      </c>
      <c r="AP10" s="15">
        <f>'Aged 50+'!AP10/'Age 16+'!AP10</f>
        <v>0.26512968299711814</v>
      </c>
      <c r="AQ10" s="15">
        <f>'Aged 50+'!AQ10/'Age 16+'!AQ10</f>
        <v>0.26798307475317351</v>
      </c>
      <c r="AR10" s="15">
        <f>'Aged 50+'!AR10/'Age 16+'!AR10</f>
        <v>0.2699300699300699</v>
      </c>
      <c r="AS10" s="15">
        <f>'Aged 50+'!AS10/'Age 16+'!AS10</f>
        <v>0.27132867132867133</v>
      </c>
      <c r="AT10" s="15">
        <f>'Aged 50+'!AT10/'Age 16+'!AT10</f>
        <v>0.265625</v>
      </c>
      <c r="AU10" s="15">
        <f>'Aged 50+'!AU10/'Age 16+'!AU10</f>
        <v>0.26390870185449355</v>
      </c>
      <c r="AV10" s="15">
        <f>'Aged 50+'!AV10/'Age 16+'!AV10</f>
        <v>0.26344827586206898</v>
      </c>
      <c r="AW10" s="15">
        <f>'Aged 50+'!AW10/'Age 16+'!AW10</f>
        <v>0.26486486486486488</v>
      </c>
      <c r="AX10" s="15">
        <f>'Aged 50+'!AX10/'Age 16+'!AX10</f>
        <v>0.2587601078167116</v>
      </c>
      <c r="AY10" s="15">
        <f>'Aged 50+'!AY10/'Age 16+'!AY10</f>
        <v>0.25810635538262</v>
      </c>
      <c r="AZ10" s="15">
        <f>'Aged 50+'!AZ10/'Age 16+'!AZ10</f>
        <v>0.2535031847133758</v>
      </c>
      <c r="BA10" s="15">
        <f>'Aged 50+'!BA10/'Age 16+'!BA10</f>
        <v>0.23936553713049746</v>
      </c>
      <c r="BB10" s="15">
        <f>'Aged 50+'!BB10/'Age 16+'!BB10</f>
        <v>0.23076923076923078</v>
      </c>
      <c r="BC10" s="16">
        <f>'Aged 50+'!BC10/'Age 16+'!BC10</f>
        <v>0.22724795640326975</v>
      </c>
      <c r="BD10" s="16">
        <f>'Aged 50+'!BD10/'Age 16+'!BD10</f>
        <v>0.23015450186467767</v>
      </c>
    </row>
    <row r="11" spans="1:56" x14ac:dyDescent="0.3">
      <c r="A11" s="14" t="s">
        <v>115</v>
      </c>
      <c r="B11" s="15">
        <f>'Aged 50+'!B11/'Age 16+'!B11</f>
        <v>0.29095354523227385</v>
      </c>
      <c r="C11" s="15">
        <f>'Aged 50+'!C11/'Age 16+'!C11</f>
        <v>0.27625570776255709</v>
      </c>
      <c r="D11" s="15">
        <f>'Aged 50+'!D11/'Age 16+'!D11</f>
        <v>0.27423167848699764</v>
      </c>
      <c r="E11" s="15">
        <f>'Aged 50+'!E11/'Age 16+'!E11</f>
        <v>0.28172588832487311</v>
      </c>
      <c r="F11" s="15">
        <f>'Aged 50+'!F11/'Age 16+'!F11</f>
        <v>0.28074866310160429</v>
      </c>
      <c r="G11" s="15">
        <f>'Aged 50+'!G11/'Age 16+'!G11</f>
        <v>0.28611111111111109</v>
      </c>
      <c r="H11" s="15">
        <f>'Aged 50+'!H11/'Age 16+'!H11</f>
        <v>0.2949438202247191</v>
      </c>
      <c r="I11" s="15">
        <f>'Aged 50+'!I11/'Age 16+'!I11</f>
        <v>0.28328611898016998</v>
      </c>
      <c r="J11" s="15">
        <f>'Aged 50+'!J11/'Age 16+'!J11</f>
        <v>0.29427792915531337</v>
      </c>
      <c r="K11" s="15">
        <f>'Aged 50+'!K11/'Age 16+'!K11</f>
        <v>0.30188679245283018</v>
      </c>
      <c r="L11" s="15">
        <f>'Aged 50+'!L11/'Age 16+'!L11</f>
        <v>0.29765013054830286</v>
      </c>
      <c r="M11" s="15">
        <f>'Aged 50+'!M11/'Age 16+'!M11</f>
        <v>0.30478589420654911</v>
      </c>
      <c r="N11" s="15">
        <f>'Aged 50+'!N11/'Age 16+'!N11</f>
        <v>0.30166270783847982</v>
      </c>
      <c r="O11" s="15">
        <f>'Aged 50+'!O11/'Age 16+'!O11</f>
        <v>0.29290617848970252</v>
      </c>
      <c r="P11" s="15">
        <f>'Aged 50+'!P11/'Age 16+'!P11</f>
        <v>0.29705215419501135</v>
      </c>
      <c r="Q11" s="15">
        <f>'Aged 50+'!Q11/'Age 16+'!Q11</f>
        <v>0.30732860520094563</v>
      </c>
      <c r="R11" s="15">
        <f>'Aged 50+'!R11/'Age 16+'!R11</f>
        <v>0.31094527363184077</v>
      </c>
      <c r="S11" s="15">
        <f>'Aged 50+'!S11/'Age 16+'!S11</f>
        <v>0.31794871794871793</v>
      </c>
      <c r="T11" s="15">
        <f>'Aged 50+'!T11/'Age 16+'!T11</f>
        <v>0.31282051282051282</v>
      </c>
      <c r="U11" s="15">
        <f>'Aged 50+'!U11/'Age 16+'!U11</f>
        <v>0.29946524064171121</v>
      </c>
      <c r="V11" s="15">
        <f>'Aged 50+'!V11/'Age 16+'!V11</f>
        <v>0.30913978494623656</v>
      </c>
      <c r="W11" s="15">
        <f>'Aged 50+'!W11/'Age 16+'!W11</f>
        <v>0.30788804071246817</v>
      </c>
      <c r="X11" s="15">
        <f>'Aged 50+'!X11/'Age 16+'!X11</f>
        <v>0.31219512195121951</v>
      </c>
      <c r="Y11" s="15">
        <f>'Aged 50+'!Y11/'Age 16+'!Y11</f>
        <v>0.32101616628175522</v>
      </c>
      <c r="Z11" s="15">
        <f>'Aged 50+'!Z11/'Age 16+'!Z11</f>
        <v>0.32527472527472528</v>
      </c>
      <c r="AA11" s="15">
        <f>'Aged 50+'!AA11/'Age 16+'!AA11</f>
        <v>0.31847133757961782</v>
      </c>
      <c r="AB11" s="15">
        <f>'Aged 50+'!AB11/'Age 16+'!AB11</f>
        <v>0.31620553359683795</v>
      </c>
      <c r="AC11" s="15">
        <f>'Aged 50+'!AC11/'Age 16+'!AC11</f>
        <v>0.30172413793103448</v>
      </c>
      <c r="AD11" s="15">
        <f>'Aged 50+'!AD11/'Age 16+'!AD11</f>
        <v>0.31777378815080792</v>
      </c>
      <c r="AE11" s="15">
        <f>'Aged 50+'!AE11/'Age 16+'!AE11</f>
        <v>0.32399299474605953</v>
      </c>
      <c r="AF11" s="15">
        <f>'Aged 50+'!AF11/'Age 16+'!AF11</f>
        <v>0.32894736842105265</v>
      </c>
      <c r="AG11" s="15">
        <f>'Aged 50+'!AG11/'Age 16+'!AG11</f>
        <v>0.32242225859247137</v>
      </c>
      <c r="AH11" s="15">
        <f>'Aged 50+'!AH11/'Age 16+'!AH11</f>
        <v>0.32038834951456313</v>
      </c>
      <c r="AI11" s="15">
        <f>'Aged 50+'!AI11/'Age 16+'!AI11</f>
        <v>0.31451612903225806</v>
      </c>
      <c r="AJ11" s="15">
        <f>'Aged 50+'!AJ11/'Age 16+'!AJ11</f>
        <v>0.3010590015128593</v>
      </c>
      <c r="AK11" s="15">
        <f>'Aged 50+'!AK11/'Age 16+'!AK11</f>
        <v>0.30232558139534882</v>
      </c>
      <c r="AL11" s="15">
        <f>'Aged 50+'!AL11/'Age 16+'!AL11</f>
        <v>0.29763560500695413</v>
      </c>
      <c r="AM11" s="15">
        <f>'Aged 50+'!AM11/'Age 16+'!AM11</f>
        <v>0.29571984435797666</v>
      </c>
      <c r="AN11" s="15">
        <f>'Aged 50+'!AN11/'Age 16+'!AN11</f>
        <v>0.29336734693877553</v>
      </c>
      <c r="AO11" s="15">
        <f>'Aged 50+'!AO11/'Age 16+'!AO11</f>
        <v>0.29882044560943644</v>
      </c>
      <c r="AP11" s="15">
        <f>'Aged 50+'!AP11/'Age 16+'!AP11</f>
        <v>0.29294274300932088</v>
      </c>
      <c r="AQ11" s="15">
        <f>'Aged 50+'!AQ11/'Age 16+'!AQ11</f>
        <v>0.29506008010680906</v>
      </c>
      <c r="AR11" s="15">
        <f>'Aged 50+'!AR11/'Age 16+'!AR11</f>
        <v>0.30040595399188091</v>
      </c>
      <c r="AS11" s="15">
        <f>'Aged 50+'!AS11/'Age 16+'!AS11</f>
        <v>0.29624664879356566</v>
      </c>
      <c r="AT11" s="15">
        <f>'Aged 50+'!AT11/'Age 16+'!AT11</f>
        <v>0.29435483870967744</v>
      </c>
      <c r="AU11" s="15">
        <f>'Aged 50+'!AU11/'Age 16+'!AU11</f>
        <v>0.29595827900912647</v>
      </c>
      <c r="AV11" s="15">
        <f>'Aged 50+'!AV11/'Age 16+'!AV11</f>
        <v>0.28843710292249047</v>
      </c>
      <c r="AW11" s="15">
        <f>'Aged 50+'!AW11/'Age 16+'!AW11</f>
        <v>0.2812887236679058</v>
      </c>
      <c r="AX11" s="15">
        <f>'Aged 50+'!AX11/'Age 16+'!AX11</f>
        <v>0.27923627684964203</v>
      </c>
      <c r="AY11" s="15">
        <f>'Aged 50+'!AY11/'Age 16+'!AY11</f>
        <v>0.27368421052631581</v>
      </c>
      <c r="AZ11" s="15">
        <f>'Aged 50+'!AZ11/'Age 16+'!AZ11</f>
        <v>0.27985948477751754</v>
      </c>
      <c r="BA11" s="15">
        <f>'Aged 50+'!BA11/'Age 16+'!BA11</f>
        <v>0.2774566473988439</v>
      </c>
      <c r="BB11" s="15">
        <f>'Aged 50+'!BB11/'Age 16+'!BB11</f>
        <v>0.28716814159292037</v>
      </c>
      <c r="BC11" s="16">
        <f>'Aged 50+'!BC11/'Age 16+'!BC11</f>
        <v>0.28077651515151514</v>
      </c>
      <c r="BD11" s="16">
        <f>'Aged 50+'!BD11/'Age 16+'!BD11</f>
        <v>0.27770177838577292</v>
      </c>
    </row>
    <row r="12" spans="1:56" x14ac:dyDescent="0.3">
      <c r="A12" s="14" t="s">
        <v>73</v>
      </c>
      <c r="B12" s="15">
        <f>'Aged 50+'!B12/'Age 16+'!B12</f>
        <v>0.25257731958762886</v>
      </c>
      <c r="C12" s="15">
        <f>'Aged 50+'!C12/'Age 16+'!C12</f>
        <v>0.26046511627906976</v>
      </c>
      <c r="D12" s="15">
        <f>'Aged 50+'!D12/'Age 16+'!D12</f>
        <v>0.25339366515837103</v>
      </c>
      <c r="E12" s="15">
        <f>'Aged 50+'!E12/'Age 16+'!E12</f>
        <v>0.25714285714285712</v>
      </c>
      <c r="F12" s="15">
        <f>'Aged 50+'!F12/'Age 16+'!F12</f>
        <v>0.25123152709359609</v>
      </c>
      <c r="G12" s="15">
        <f>'Aged 50+'!G12/'Age 16+'!G12</f>
        <v>0.26262626262626265</v>
      </c>
      <c r="H12" s="15">
        <f>'Aged 50+'!H12/'Age 16+'!H12</f>
        <v>0.26500000000000001</v>
      </c>
      <c r="I12" s="15">
        <f>'Aged 50+'!I12/'Age 16+'!I12</f>
        <v>0.27317073170731709</v>
      </c>
      <c r="J12" s="15">
        <f>'Aged 50+'!J12/'Age 16+'!J12</f>
        <v>0.26960784313725489</v>
      </c>
      <c r="K12" s="15">
        <f>'Aged 50+'!K12/'Age 16+'!K12</f>
        <v>0.28780487804878047</v>
      </c>
      <c r="L12" s="15">
        <f>'Aged 50+'!L12/'Age 16+'!L12</f>
        <v>0.27941176470588236</v>
      </c>
      <c r="M12" s="15">
        <f>'Aged 50+'!M12/'Age 16+'!M12</f>
        <v>0.28712871287128711</v>
      </c>
      <c r="N12" s="15">
        <f>'Aged 50+'!N12/'Age 16+'!N12</f>
        <v>0.29523809523809524</v>
      </c>
      <c r="O12" s="15">
        <f>'Aged 50+'!O12/'Age 16+'!O12</f>
        <v>0.29090909090909089</v>
      </c>
      <c r="P12" s="15">
        <f>'Aged 50+'!P12/'Age 16+'!P12</f>
        <v>0.28699551569506726</v>
      </c>
      <c r="Q12" s="15">
        <f>'Aged 50+'!Q12/'Age 16+'!Q12</f>
        <v>0.29577464788732394</v>
      </c>
      <c r="R12" s="15">
        <f>'Aged 50+'!R12/'Age 16+'!R12</f>
        <v>0.30805687203791471</v>
      </c>
      <c r="S12" s="15">
        <f>'Aged 50+'!S12/'Age 16+'!S12</f>
        <v>0.31707317073170732</v>
      </c>
      <c r="T12" s="15">
        <f>'Aged 50+'!T12/'Age 16+'!T12</f>
        <v>0.31683168316831684</v>
      </c>
      <c r="U12" s="15">
        <f>'Aged 50+'!U12/'Age 16+'!U12</f>
        <v>0.30653266331658291</v>
      </c>
      <c r="V12" s="15">
        <f>'Aged 50+'!V12/'Age 16+'!V12</f>
        <v>0.30964467005076141</v>
      </c>
      <c r="W12" s="15">
        <f>'Aged 50+'!W12/'Age 16+'!W12</f>
        <v>0.30434782608695654</v>
      </c>
      <c r="X12" s="15">
        <f>'Aged 50+'!X12/'Age 16+'!X12</f>
        <v>0.31216931216931215</v>
      </c>
      <c r="Y12" s="15">
        <f>'Aged 50+'!Y12/'Age 16+'!Y12</f>
        <v>0.3188405797101449</v>
      </c>
      <c r="Z12" s="15">
        <f>'Aged 50+'!Z12/'Age 16+'!Z12</f>
        <v>0.31718061674008813</v>
      </c>
      <c r="AA12" s="15">
        <f>'Aged 50+'!AA12/'Age 16+'!AA12</f>
        <v>0.30612244897959184</v>
      </c>
      <c r="AB12" s="15">
        <f>'Aged 50+'!AB12/'Age 16+'!AB12</f>
        <v>0.31372549019607843</v>
      </c>
      <c r="AC12" s="15">
        <f>'Aged 50+'!AC12/'Age 16+'!AC12</f>
        <v>0.31632653061224492</v>
      </c>
      <c r="AD12" s="15">
        <f>'Aged 50+'!AD12/'Age 16+'!AD12</f>
        <v>0.31578947368421051</v>
      </c>
      <c r="AE12" s="15">
        <f>'Aged 50+'!AE12/'Age 16+'!AE12</f>
        <v>0.30449826989619377</v>
      </c>
      <c r="AF12" s="15">
        <f>'Aged 50+'!AF12/'Age 16+'!AF12</f>
        <v>0.30136986301369861</v>
      </c>
      <c r="AG12" s="15">
        <f>'Aged 50+'!AG12/'Age 16+'!AG12</f>
        <v>0.29801324503311261</v>
      </c>
      <c r="AH12" s="15">
        <f>'Aged 50+'!AH12/'Age 16+'!AH12</f>
        <v>0.31023102310231021</v>
      </c>
      <c r="AI12" s="15">
        <f>'Aged 50+'!AI12/'Age 16+'!AI12</f>
        <v>0.30420711974110032</v>
      </c>
      <c r="AJ12" s="15">
        <f>'Aged 50+'!AJ12/'Age 16+'!AJ12</f>
        <v>0.29903536977491962</v>
      </c>
      <c r="AK12" s="15">
        <f>'Aged 50+'!AK12/'Age 16+'!AK12</f>
        <v>0.30368098159509205</v>
      </c>
      <c r="AL12" s="15">
        <f>'Aged 50+'!AL12/'Age 16+'!AL12</f>
        <v>0.29216867469879521</v>
      </c>
      <c r="AM12" s="15">
        <f>'Aged 50+'!AM12/'Age 16+'!AM12</f>
        <v>0.28895184135977336</v>
      </c>
      <c r="AN12" s="15">
        <f>'Aged 50+'!AN12/'Age 16+'!AN12</f>
        <v>0.29526462395543174</v>
      </c>
      <c r="AO12" s="15">
        <f>'Aged 50+'!AO12/'Age 16+'!AO12</f>
        <v>0.29261363636363635</v>
      </c>
      <c r="AP12" s="15">
        <f>'Aged 50+'!AP12/'Age 16+'!AP12</f>
        <v>0.29247910863509752</v>
      </c>
      <c r="AQ12" s="15">
        <f>'Aged 50+'!AQ12/'Age 16+'!AQ12</f>
        <v>0.28457446808510639</v>
      </c>
      <c r="AR12" s="15">
        <f>'Aged 50+'!AR12/'Age 16+'!AR12</f>
        <v>0.27792915531335149</v>
      </c>
      <c r="AS12" s="15">
        <f>'Aged 50+'!AS12/'Age 16+'!AS12</f>
        <v>0.27397260273972601</v>
      </c>
      <c r="AT12" s="15">
        <f>'Aged 50+'!AT12/'Age 16+'!AT12</f>
        <v>0.26358695652173914</v>
      </c>
      <c r="AU12" s="15">
        <f>'Aged 50+'!AU12/'Age 16+'!AU12</f>
        <v>0.27197802197802196</v>
      </c>
      <c r="AV12" s="15">
        <f>'Aged 50+'!AV12/'Age 16+'!AV12</f>
        <v>0.2700534759358289</v>
      </c>
      <c r="AW12" s="15">
        <f>'Aged 50+'!AW12/'Age 16+'!AW12</f>
        <v>0.27445652173913043</v>
      </c>
      <c r="AX12" s="15">
        <f>'Aged 50+'!AX12/'Age 16+'!AX12</f>
        <v>0.26470588235294118</v>
      </c>
      <c r="AY12" s="15">
        <f>'Aged 50+'!AY12/'Age 16+'!AY12</f>
        <v>0.26598465473145783</v>
      </c>
      <c r="AZ12" s="15">
        <f>'Aged 50+'!AZ12/'Age 16+'!AZ12</f>
        <v>0.25853658536585367</v>
      </c>
      <c r="BA12" s="15">
        <f>'Aged 50+'!BA12/'Age 16+'!BA12</f>
        <v>0.25977653631284914</v>
      </c>
      <c r="BB12" s="15">
        <f>'Aged 50+'!BB12/'Age 16+'!BB12</f>
        <v>0.26017874875868918</v>
      </c>
      <c r="BC12" s="16">
        <f>'Aged 50+'!BC12/'Age 16+'!BC12</f>
        <v>0.25937834941050375</v>
      </c>
      <c r="BD12" s="16">
        <f>'Aged 50+'!BD12/'Age 16+'!BD12</f>
        <v>0.25538461538461538</v>
      </c>
    </row>
    <row r="13" spans="1:56" x14ac:dyDescent="0.3">
      <c r="A13" s="14" t="s">
        <v>74</v>
      </c>
      <c r="B13" s="15">
        <f>'Aged 50+'!B13/'Age 16+'!B13</f>
        <v>0.27366255144032919</v>
      </c>
      <c r="C13" s="15">
        <f>'Aged 50+'!C13/'Age 16+'!C13</f>
        <v>0.26596758817921828</v>
      </c>
      <c r="D13" s="15">
        <f>'Aged 50+'!D13/'Age 16+'!D13</f>
        <v>0.25986525505293551</v>
      </c>
      <c r="E13" s="15">
        <f>'Aged 50+'!E13/'Age 16+'!E13</f>
        <v>0.26686807653575023</v>
      </c>
      <c r="F13" s="15">
        <f>'Aged 50+'!F13/'Age 16+'!F13</f>
        <v>0.26541274817136884</v>
      </c>
      <c r="G13" s="15">
        <f>'Aged 50+'!G13/'Age 16+'!G13</f>
        <v>0.26989247311827957</v>
      </c>
      <c r="H13" s="15">
        <f>'Aged 50+'!H13/'Age 16+'!H13</f>
        <v>0.27233584499461788</v>
      </c>
      <c r="I13" s="15">
        <f>'Aged 50+'!I13/'Age 16+'!I13</f>
        <v>0.26873661670235544</v>
      </c>
      <c r="J13" s="15">
        <f>'Aged 50+'!J13/'Age 16+'!J13</f>
        <v>0.27129337539432175</v>
      </c>
      <c r="K13" s="15">
        <f>'Aged 50+'!K13/'Age 16+'!K13</f>
        <v>0.2834890965732087</v>
      </c>
      <c r="L13" s="15">
        <f>'Aged 50+'!L13/'Age 16+'!L13</f>
        <v>0.27926078028747431</v>
      </c>
      <c r="M13" s="15">
        <f>'Aged 50+'!M13/'Age 16+'!M13</f>
        <v>0.28729838709677419</v>
      </c>
      <c r="N13" s="15">
        <f>'Aged 50+'!N13/'Age 16+'!N13</f>
        <v>0.29090909090909089</v>
      </c>
      <c r="O13" s="15">
        <f>'Aged 50+'!O13/'Age 16+'!O13</f>
        <v>0.28779599271402551</v>
      </c>
      <c r="P13" s="15">
        <f>'Aged 50+'!P13/'Age 16+'!P13</f>
        <v>0.2884267631103074</v>
      </c>
      <c r="Q13" s="15">
        <f>'Aged 50+'!Q13/'Age 16+'!Q13</f>
        <v>0.29313543599257885</v>
      </c>
      <c r="R13" s="15">
        <f>'Aged 50+'!R13/'Age 16+'!R13</f>
        <v>0.29932627526467759</v>
      </c>
      <c r="S13" s="15">
        <f>'Aged 50+'!S13/'Age 16+'!S13</f>
        <v>0.30753968253968256</v>
      </c>
      <c r="T13" s="15">
        <f>'Aged 50+'!T13/'Age 16+'!T13</f>
        <v>0.29726996966632963</v>
      </c>
      <c r="U13" s="15">
        <f>'Aged 50+'!U13/'Age 16+'!U13</f>
        <v>0.29153605015673983</v>
      </c>
      <c r="V13" s="15">
        <f>'Aged 50+'!V13/'Age 16+'!V13</f>
        <v>0.29337539432176657</v>
      </c>
      <c r="W13" s="15">
        <f>'Aged 50+'!W13/'Age 16+'!W13</f>
        <v>0.29442691903259727</v>
      </c>
      <c r="X13" s="15">
        <f>'Aged 50+'!X13/'Age 16+'!X13</f>
        <v>0.30102040816326531</v>
      </c>
      <c r="Y13" s="15">
        <f>'Aged 50+'!Y13/'Age 16+'!Y13</f>
        <v>0.30903790087463556</v>
      </c>
      <c r="Z13" s="15">
        <f>'Aged 50+'!Z13/'Age 16+'!Z13</f>
        <v>0.31347387717690195</v>
      </c>
      <c r="AA13" s="15">
        <f>'Aged 50+'!AA13/'Age 16+'!AA13</f>
        <v>0.30937773882559161</v>
      </c>
      <c r="AB13" s="15">
        <f>'Aged 50+'!AB13/'Age 16+'!AB13</f>
        <v>0.30833333333333335</v>
      </c>
      <c r="AC13" s="15">
        <f>'Aged 50+'!AC13/'Age 16+'!AC13</f>
        <v>0.30136005726556908</v>
      </c>
      <c r="AD13" s="15">
        <f>'Aged 50+'!AD13/'Age 16+'!AD13</f>
        <v>0.31140350877192985</v>
      </c>
      <c r="AE13" s="15">
        <f>'Aged 50+'!AE13/'Age 16+'!AE13</f>
        <v>0.30758327427356486</v>
      </c>
      <c r="AF13" s="15">
        <f>'Aged 50+'!AF13/'Age 16+'!AF13</f>
        <v>0.30910326086956524</v>
      </c>
      <c r="AG13" s="15">
        <f>'Aged 50+'!AG13/'Age 16+'!AG13</f>
        <v>0.30460921843687377</v>
      </c>
      <c r="AH13" s="15">
        <f>'Aged 50+'!AH13/'Age 16+'!AH13</f>
        <v>0.30240320427236317</v>
      </c>
      <c r="AI13" s="15">
        <f>'Aged 50+'!AI13/'Age 16+'!AI13</f>
        <v>0.29796987557301902</v>
      </c>
      <c r="AJ13" s="15">
        <f>'Aged 50+'!AJ13/'Age 16+'!AJ13</f>
        <v>0.2930817610062893</v>
      </c>
      <c r="AK13" s="15">
        <f>'Aged 50+'!AK13/'Age 16+'!AK13</f>
        <v>0.2943670502725621</v>
      </c>
      <c r="AL13" s="15">
        <f>'Aged 50+'!AL13/'Age 16+'!AL13</f>
        <v>0.28913551401869159</v>
      </c>
      <c r="AM13" s="15">
        <f>'Aged 50+'!AM13/'Age 16+'!AM13</f>
        <v>0.28705234159779613</v>
      </c>
      <c r="AN13" s="15">
        <f>'Aged 50+'!AN13/'Age 16+'!AN13</f>
        <v>0.28656878738444808</v>
      </c>
      <c r="AO13" s="15">
        <f>'Aged 50+'!AO13/'Age 16+'!AO13</f>
        <v>0.28665931642778392</v>
      </c>
      <c r="AP13" s="15">
        <f>'Aged 50+'!AP13/'Age 16+'!AP13</f>
        <v>0.28270509977827052</v>
      </c>
      <c r="AQ13" s="15">
        <f>'Aged 50+'!AQ13/'Age 16+'!AQ13</f>
        <v>0.28244274809160308</v>
      </c>
      <c r="AR13" s="15">
        <f>'Aged 50+'!AR13/'Age 16+'!AR13</f>
        <v>0.28375411635565312</v>
      </c>
      <c r="AS13" s="15">
        <f>'Aged 50+'!AS13/'Age 16+'!AS13</f>
        <v>0.28133552271483309</v>
      </c>
      <c r="AT13" s="15">
        <f>'Aged 50+'!AT13/'Age 16+'!AT13</f>
        <v>0.27698237885462557</v>
      </c>
      <c r="AU13" s="15">
        <f>'Aged 50+'!AU13/'Age 16+'!AU13</f>
        <v>0.27838427947598254</v>
      </c>
      <c r="AV13" s="15">
        <f>'Aged 50+'!AV13/'Age 16+'!AV13</f>
        <v>0.27518557794273596</v>
      </c>
      <c r="AW13" s="15">
        <f>'Aged 50+'!AW13/'Age 16+'!AW13</f>
        <v>0.27362924281984335</v>
      </c>
      <c r="AX13" s="15">
        <f>'Aged 50+'!AX13/'Age 16+'!AX13</f>
        <v>0.26867963152507679</v>
      </c>
      <c r="AY13" s="15">
        <f>'Aged 50+'!AY13/'Age 16+'!AY13</f>
        <v>0.26623698562221121</v>
      </c>
      <c r="AZ13" s="15">
        <f>'Aged 50+'!AZ13/'Age 16+'!AZ13</f>
        <v>0.2653658536585366</v>
      </c>
      <c r="BA13" s="15">
        <f>'Aged 50+'!BA13/'Age 16+'!BA13</f>
        <v>0.26037046699713018</v>
      </c>
      <c r="BB13" s="15">
        <f>'Aged 50+'!BB13/'Age 16+'!BB13</f>
        <v>0.26091154886056395</v>
      </c>
      <c r="BC13" s="16">
        <f>'Aged 50+'!BC13/'Age 16+'!BC13</f>
        <v>0.2565573770491803</v>
      </c>
      <c r="BD13" s="16">
        <f>'Aged 50+'!BD13/'Age 16+'!BD13</f>
        <v>0.25544986127625841</v>
      </c>
    </row>
    <row r="14" spans="1:56" x14ac:dyDescent="0.3">
      <c r="A14" s="14" t="s">
        <v>75</v>
      </c>
      <c r="B14" s="15">
        <f>'Aged 50+'!B14/'Age 16+'!B14</f>
        <v>0.32608695652173914</v>
      </c>
      <c r="C14" s="15">
        <f>'Aged 50+'!C14/'Age 16+'!C14</f>
        <v>0.3125</v>
      </c>
      <c r="D14" s="15">
        <f>'Aged 50+'!D14/'Age 16+'!D14</f>
        <v>0.28260869565217389</v>
      </c>
      <c r="E14" s="15">
        <f>'Aged 50+'!E14/'Age 16+'!E14</f>
        <v>0.28260869565217389</v>
      </c>
      <c r="F14" s="15">
        <f>'Aged 50+'!F14/'Age 16+'!F14</f>
        <v>0.2978723404255319</v>
      </c>
      <c r="G14" s="15">
        <f>'Aged 50+'!G14/'Age 16+'!G14</f>
        <v>0.29545454545454547</v>
      </c>
      <c r="H14" s="15">
        <f>'Aged 50+'!H14/'Age 16+'!H14</f>
        <v>0.30952380952380953</v>
      </c>
      <c r="I14" s="15">
        <f>'Aged 50+'!I14/'Age 16+'!I14</f>
        <v>0.29545454545454547</v>
      </c>
      <c r="J14" s="15">
        <f>'Aged 50+'!J14/'Age 16+'!J14</f>
        <v>0.30612244897959184</v>
      </c>
      <c r="K14" s="15">
        <f>'Aged 50+'!K14/'Age 16+'!K14</f>
        <v>0.34782608695652173</v>
      </c>
      <c r="L14" s="15">
        <f>'Aged 50+'!L14/'Age 16+'!L14</f>
        <v>0.31914893617021278</v>
      </c>
      <c r="M14" s="15">
        <f>'Aged 50+'!M14/'Age 16+'!M14</f>
        <v>0.32</v>
      </c>
      <c r="N14" s="15">
        <f>'Aged 50+'!N14/'Age 16+'!N14</f>
        <v>0.32653061224489793</v>
      </c>
      <c r="O14" s="15">
        <f>'Aged 50+'!O14/'Age 16+'!O14</f>
        <v>0.32692307692307693</v>
      </c>
      <c r="P14" s="15">
        <f>'Aged 50+'!P14/'Age 16+'!P14</f>
        <v>0.33962264150943394</v>
      </c>
      <c r="Q14" s="15">
        <f>'Aged 50+'!Q14/'Age 16+'!Q14</f>
        <v>0.33333333333333331</v>
      </c>
      <c r="R14" s="15">
        <f>'Aged 50+'!R14/'Age 16+'!R14</f>
        <v>0.34615384615384615</v>
      </c>
      <c r="S14" s="15">
        <f>'Aged 50+'!S14/'Age 16+'!S14</f>
        <v>0.35185185185185186</v>
      </c>
      <c r="T14" s="15">
        <f>'Aged 50+'!T14/'Age 16+'!T14</f>
        <v>0.35087719298245612</v>
      </c>
      <c r="U14" s="15">
        <f>'Aged 50+'!U14/'Age 16+'!U14</f>
        <v>0.35294117647058826</v>
      </c>
      <c r="V14" s="15">
        <f>'Aged 50+'!V14/'Age 16+'!V14</f>
        <v>0.38</v>
      </c>
      <c r="W14" s="15">
        <f>'Aged 50+'!W14/'Age 16+'!W14</f>
        <v>0.41176470588235292</v>
      </c>
      <c r="X14" s="15">
        <f>'Aged 50+'!X14/'Age 16+'!X14</f>
        <v>0.36538461538461536</v>
      </c>
      <c r="Y14" s="15">
        <f>'Aged 50+'!Y14/'Age 16+'!Y14</f>
        <v>0.37254901960784315</v>
      </c>
      <c r="Z14" s="15">
        <f>'Aged 50+'!Z14/'Age 16+'!Z14</f>
        <v>0.35849056603773582</v>
      </c>
      <c r="AA14" s="15">
        <f>'Aged 50+'!AA14/'Age 16+'!AA14</f>
        <v>0.34615384615384615</v>
      </c>
      <c r="AB14" s="15">
        <f>'Aged 50+'!AB14/'Age 16+'!AB14</f>
        <v>0.34545454545454546</v>
      </c>
      <c r="AC14" s="15">
        <f>'Aged 50+'!AC14/'Age 16+'!AC14</f>
        <v>0.32307692307692309</v>
      </c>
      <c r="AD14" s="15">
        <f>'Aged 50+'!AD14/'Age 16+'!AD14</f>
        <v>0.34375</v>
      </c>
      <c r="AE14" s="15">
        <f>'Aged 50+'!AE14/'Age 16+'!AE14</f>
        <v>0.30434782608695654</v>
      </c>
      <c r="AF14" s="15">
        <f>'Aged 50+'!AF14/'Age 16+'!AF14</f>
        <v>0.31428571428571428</v>
      </c>
      <c r="AG14" s="15">
        <f>'Aged 50+'!AG14/'Age 16+'!AG14</f>
        <v>0.30136986301369861</v>
      </c>
      <c r="AH14" s="15">
        <f>'Aged 50+'!AH14/'Age 16+'!AH14</f>
        <v>0.32432432432432434</v>
      </c>
      <c r="AI14" s="15">
        <f>'Aged 50+'!AI14/'Age 16+'!AI14</f>
        <v>0.32</v>
      </c>
      <c r="AJ14" s="15">
        <f>'Aged 50+'!AJ14/'Age 16+'!AJ14</f>
        <v>0.28205128205128205</v>
      </c>
      <c r="AK14" s="15">
        <f>'Aged 50+'!AK14/'Age 16+'!AK14</f>
        <v>0.26923076923076922</v>
      </c>
      <c r="AL14" s="15">
        <f>'Aged 50+'!AL14/'Age 16+'!AL14</f>
        <v>0.26744186046511625</v>
      </c>
      <c r="AM14" s="15">
        <f>'Aged 50+'!AM14/'Age 16+'!AM14</f>
        <v>0.2857142857142857</v>
      </c>
      <c r="AN14" s="15">
        <f>'Aged 50+'!AN14/'Age 16+'!AN14</f>
        <v>0.2808988764044944</v>
      </c>
      <c r="AO14" s="15">
        <f>'Aged 50+'!AO14/'Age 16+'!AO14</f>
        <v>0.28888888888888886</v>
      </c>
      <c r="AP14" s="15">
        <f>'Aged 50+'!AP14/'Age 16+'!AP14</f>
        <v>0.26136363636363635</v>
      </c>
      <c r="AQ14" s="15">
        <f>'Aged 50+'!AQ14/'Age 16+'!AQ14</f>
        <v>0.26136363636363635</v>
      </c>
      <c r="AR14" s="15">
        <f>'Aged 50+'!AR14/'Age 16+'!AR14</f>
        <v>0.26666666666666666</v>
      </c>
      <c r="AS14" s="15">
        <f>'Aged 50+'!AS14/'Age 16+'!AS14</f>
        <v>0.26373626373626374</v>
      </c>
      <c r="AT14" s="15">
        <f>'Aged 50+'!AT14/'Age 16+'!AT14</f>
        <v>0.26881720430107525</v>
      </c>
      <c r="AU14" s="15">
        <f>'Aged 50+'!AU14/'Age 16+'!AU14</f>
        <v>0.26041666666666669</v>
      </c>
      <c r="AV14" s="15">
        <f>'Aged 50+'!AV14/'Age 16+'!AV14</f>
        <v>0.26595744680851063</v>
      </c>
      <c r="AW14" s="15">
        <f>'Aged 50+'!AW14/'Age 16+'!AW14</f>
        <v>0.25</v>
      </c>
      <c r="AX14" s="15">
        <f>'Aged 50+'!AX14/'Age 16+'!AX14</f>
        <v>0.27</v>
      </c>
      <c r="AY14" s="15">
        <f>'Aged 50+'!AY14/'Age 16+'!AY14</f>
        <v>0.25961538461538464</v>
      </c>
      <c r="AZ14" s="15">
        <f>'Aged 50+'!AZ14/'Age 16+'!AZ14</f>
        <v>0.27777777777777779</v>
      </c>
      <c r="BA14" s="15">
        <f>'Aged 50+'!BA14/'Age 16+'!BA14</f>
        <v>0.24390243902439024</v>
      </c>
      <c r="BB14" s="15">
        <f>'Aged 50+'!BB14/'Age 16+'!BB14</f>
        <v>0.27586206896551724</v>
      </c>
      <c r="BC14" s="16">
        <f>'Aged 50+'!BC14/'Age 16+'!BC14</f>
        <v>0.26415094339622641</v>
      </c>
      <c r="BD14" s="16">
        <f>'Aged 50+'!BD14/'Age 16+'!BD14</f>
        <v>0.25714285714285712</v>
      </c>
    </row>
    <row r="15" spans="1:56" x14ac:dyDescent="0.3">
      <c r="A15" s="14" t="s">
        <v>76</v>
      </c>
      <c r="B15" s="15">
        <f>'Aged 50+'!B15/'Age 16+'!B15</f>
        <v>0.32203389830508472</v>
      </c>
      <c r="C15" s="15">
        <f>'Aged 50+'!C15/'Age 16+'!C15</f>
        <v>0.29411764705882354</v>
      </c>
      <c r="D15" s="15">
        <f>'Aged 50+'!D15/'Age 16+'!D15</f>
        <v>0.2878787878787879</v>
      </c>
      <c r="E15" s="15">
        <f>'Aged 50+'!E15/'Age 16+'!E15</f>
        <v>0.30303030303030304</v>
      </c>
      <c r="F15" s="15">
        <f>'Aged 50+'!F15/'Age 16+'!F15</f>
        <v>0.30769230769230771</v>
      </c>
      <c r="G15" s="15">
        <f>'Aged 50+'!G15/'Age 16+'!G15</f>
        <v>0.30769230769230771</v>
      </c>
      <c r="H15" s="15">
        <f>'Aged 50+'!H15/'Age 16+'!H15</f>
        <v>0.31818181818181818</v>
      </c>
      <c r="I15" s="15">
        <f>'Aged 50+'!I15/'Age 16+'!I15</f>
        <v>0.29230769230769232</v>
      </c>
      <c r="J15" s="15">
        <f>'Aged 50+'!J15/'Age 16+'!J15</f>
        <v>0.2857142857142857</v>
      </c>
      <c r="K15" s="15">
        <f>'Aged 50+'!K15/'Age 16+'!K15</f>
        <v>0.30769230769230771</v>
      </c>
      <c r="L15" s="15">
        <f>'Aged 50+'!L15/'Age 16+'!L15</f>
        <v>0.31746031746031744</v>
      </c>
      <c r="M15" s="15">
        <f>'Aged 50+'!M15/'Age 16+'!M15</f>
        <v>0.31666666666666665</v>
      </c>
      <c r="N15" s="15">
        <f>'Aged 50+'!N15/'Age 16+'!N15</f>
        <v>0.34375</v>
      </c>
      <c r="O15" s="15">
        <f>'Aged 50+'!O15/'Age 16+'!O15</f>
        <v>0.352112676056338</v>
      </c>
      <c r="P15" s="15">
        <f>'Aged 50+'!P15/'Age 16+'!P15</f>
        <v>0.33783783783783783</v>
      </c>
      <c r="Q15" s="15">
        <f>'Aged 50+'!Q15/'Age 16+'!Q15</f>
        <v>0.33823529411764708</v>
      </c>
      <c r="R15" s="15">
        <f>'Aged 50+'!R15/'Age 16+'!R15</f>
        <v>0.34375</v>
      </c>
      <c r="S15" s="15">
        <f>'Aged 50+'!S15/'Age 16+'!S15</f>
        <v>0.34920634920634919</v>
      </c>
      <c r="T15" s="15">
        <f>'Aged 50+'!T15/'Age 16+'!T15</f>
        <v>0.31818181818181818</v>
      </c>
      <c r="U15" s="15">
        <f>'Aged 50+'!U15/'Age 16+'!U15</f>
        <v>0.28125</v>
      </c>
      <c r="V15" s="15">
        <f>'Aged 50+'!V15/'Age 16+'!V15</f>
        <v>0.28125</v>
      </c>
      <c r="W15" s="15">
        <f>'Aged 50+'!W15/'Age 16+'!W15</f>
        <v>0.24615384615384617</v>
      </c>
      <c r="X15" s="15">
        <f>'Aged 50+'!X15/'Age 16+'!X15</f>
        <v>0.26153846153846155</v>
      </c>
      <c r="Y15" s="15">
        <f>'Aged 50+'!Y15/'Age 16+'!Y15</f>
        <v>0.30303030303030304</v>
      </c>
      <c r="Z15" s="15">
        <f>'Aged 50+'!Z15/'Age 16+'!Z15</f>
        <v>0.2857142857142857</v>
      </c>
      <c r="AA15" s="15">
        <f>'Aged 50+'!AA15/'Age 16+'!AA15</f>
        <v>0.3</v>
      </c>
      <c r="AB15" s="15">
        <f>'Aged 50+'!AB15/'Age 16+'!AB15</f>
        <v>0.29333333333333333</v>
      </c>
      <c r="AC15" s="15">
        <f>'Aged 50+'!AC15/'Age 16+'!AC15</f>
        <v>0.28915662650602408</v>
      </c>
      <c r="AD15" s="15">
        <f>'Aged 50+'!AD15/'Age 16+'!AD15</f>
        <v>0.29629629629629628</v>
      </c>
      <c r="AE15" s="15">
        <f>'Aged 50+'!AE15/'Age 16+'!AE15</f>
        <v>0.30864197530864196</v>
      </c>
      <c r="AF15" s="15">
        <f>'Aged 50+'!AF15/'Age 16+'!AF15</f>
        <v>0.31521739130434784</v>
      </c>
      <c r="AG15" s="15">
        <f>'Aged 50+'!AG15/'Age 16+'!AG15</f>
        <v>0.31034482758620691</v>
      </c>
      <c r="AH15" s="15">
        <f>'Aged 50+'!AH15/'Age 16+'!AH15</f>
        <v>0.30681818181818182</v>
      </c>
      <c r="AI15" s="15">
        <f>'Aged 50+'!AI15/'Age 16+'!AI15</f>
        <v>0.27272727272727271</v>
      </c>
      <c r="AJ15" s="15">
        <f>'Aged 50+'!AJ15/'Age 16+'!AJ15</f>
        <v>0.27956989247311825</v>
      </c>
      <c r="AK15" s="15">
        <f>'Aged 50+'!AK15/'Age 16+'!AK15</f>
        <v>0.26804123711340205</v>
      </c>
      <c r="AL15" s="15">
        <f>'Aged 50+'!AL15/'Age 16+'!AL15</f>
        <v>0.27551020408163263</v>
      </c>
      <c r="AM15" s="15">
        <f>'Aged 50+'!AM15/'Age 16+'!AM15</f>
        <v>0.29126213592233008</v>
      </c>
      <c r="AN15" s="15">
        <f>'Aged 50+'!AN15/'Age 16+'!AN15</f>
        <v>0.28703703703703703</v>
      </c>
      <c r="AO15" s="15">
        <f>'Aged 50+'!AO15/'Age 16+'!AO15</f>
        <v>0.30476190476190479</v>
      </c>
      <c r="AP15" s="15">
        <f>'Aged 50+'!AP15/'Age 16+'!AP15</f>
        <v>0.28440366972477066</v>
      </c>
      <c r="AQ15" s="15">
        <f>'Aged 50+'!AQ15/'Age 16+'!AQ15</f>
        <v>0.2857142857142857</v>
      </c>
      <c r="AR15" s="15">
        <f>'Aged 50+'!AR15/'Age 16+'!AR15</f>
        <v>0.30841121495327101</v>
      </c>
      <c r="AS15" s="15">
        <f>'Aged 50+'!AS15/'Age 16+'!AS15</f>
        <v>0.31775700934579437</v>
      </c>
      <c r="AT15" s="15">
        <f>'Aged 50+'!AT15/'Age 16+'!AT15</f>
        <v>0.31428571428571428</v>
      </c>
      <c r="AU15" s="15">
        <f>'Aged 50+'!AU15/'Age 16+'!AU15</f>
        <v>0.30909090909090908</v>
      </c>
      <c r="AV15" s="15">
        <f>'Aged 50+'!AV15/'Age 16+'!AV15</f>
        <v>0.3125</v>
      </c>
      <c r="AW15" s="15">
        <f>'Aged 50+'!AW15/'Age 16+'!AW15</f>
        <v>0.2982456140350877</v>
      </c>
      <c r="AX15" s="15">
        <f>'Aged 50+'!AX15/'Age 16+'!AX15</f>
        <v>0.3</v>
      </c>
      <c r="AY15" s="15">
        <f>'Aged 50+'!AY15/'Age 16+'!AY15</f>
        <v>0.29565217391304349</v>
      </c>
      <c r="AZ15" s="15">
        <f>'Aged 50+'!AZ15/'Age 16+'!AZ15</f>
        <v>0.27826086956521739</v>
      </c>
      <c r="BA15" s="15">
        <f>'Aged 50+'!BA15/'Age 16+'!BA15</f>
        <v>0.29918032786885246</v>
      </c>
      <c r="BB15" s="15">
        <f>'Aged 50+'!BB15/'Age 16+'!BB15</f>
        <v>0.30727762803234504</v>
      </c>
      <c r="BC15" s="16">
        <f>'Aged 50+'!BC15/'Age 16+'!BC15</f>
        <v>0.28783382789317508</v>
      </c>
      <c r="BD15" s="16">
        <f>'Aged 50+'!BD15/'Age 16+'!BD15</f>
        <v>0.2857142857142857</v>
      </c>
    </row>
    <row r="16" spans="1:56" x14ac:dyDescent="0.3">
      <c r="A16" s="14" t="s">
        <v>77</v>
      </c>
      <c r="B16" s="15">
        <f>'Aged 50+'!B16/'Age 16+'!B16</f>
        <v>0.3125</v>
      </c>
      <c r="C16" s="15">
        <f>'Aged 50+'!C16/'Age 16+'!C16</f>
        <v>0.29411764705882354</v>
      </c>
      <c r="D16" s="15">
        <f>'Aged 50+'!D16/'Age 16+'!D16</f>
        <v>0.28000000000000003</v>
      </c>
      <c r="E16" s="15">
        <f>'Aged 50+'!E16/'Age 16+'!E16</f>
        <v>0.27450980392156865</v>
      </c>
      <c r="F16" s="15">
        <f>'Aged 50+'!F16/'Age 16+'!F16</f>
        <v>0.27083333333333331</v>
      </c>
      <c r="G16" s="15">
        <f>'Aged 50+'!G16/'Age 16+'!G16</f>
        <v>0.27272727272727271</v>
      </c>
      <c r="H16" s="15">
        <f>'Aged 50+'!H16/'Age 16+'!H16</f>
        <v>0.2608695652173913</v>
      </c>
      <c r="I16" s="15">
        <f>'Aged 50+'!I16/'Age 16+'!I16</f>
        <v>0.27906976744186046</v>
      </c>
      <c r="J16" s="15">
        <f>'Aged 50+'!J16/'Age 16+'!J16</f>
        <v>0.31914893617021278</v>
      </c>
      <c r="K16" s="15">
        <f>'Aged 50+'!K16/'Age 16+'!K16</f>
        <v>0.33333333333333331</v>
      </c>
      <c r="L16" s="15">
        <f>'Aged 50+'!L16/'Age 16+'!L16</f>
        <v>0.33333333333333331</v>
      </c>
      <c r="M16" s="15">
        <f>'Aged 50+'!M16/'Age 16+'!M16</f>
        <v>0.36734693877551022</v>
      </c>
      <c r="N16" s="15">
        <f>'Aged 50+'!N16/'Age 16+'!N16</f>
        <v>0.35294117647058826</v>
      </c>
      <c r="O16" s="15">
        <f>'Aged 50+'!O16/'Age 16+'!O16</f>
        <v>0.32075471698113206</v>
      </c>
      <c r="P16" s="15">
        <f>'Aged 50+'!P16/'Age 16+'!P16</f>
        <v>0.34545454545454546</v>
      </c>
      <c r="Q16" s="15">
        <f>'Aged 50+'!Q16/'Age 16+'!Q16</f>
        <v>0.34545454545454546</v>
      </c>
      <c r="R16" s="15">
        <f>'Aged 50+'!R16/'Age 16+'!R16</f>
        <v>0.32692307692307693</v>
      </c>
      <c r="S16" s="15">
        <f>'Aged 50+'!S16/'Age 16+'!S16</f>
        <v>0.32075471698113206</v>
      </c>
      <c r="T16" s="15">
        <f>'Aged 50+'!T16/'Age 16+'!T16</f>
        <v>0.28846153846153844</v>
      </c>
      <c r="U16" s="15">
        <f>'Aged 50+'!U16/'Age 16+'!U16</f>
        <v>0.29629629629629628</v>
      </c>
      <c r="V16" s="15">
        <f>'Aged 50+'!V16/'Age 16+'!V16</f>
        <v>0.30769230769230771</v>
      </c>
      <c r="W16" s="15">
        <f>'Aged 50+'!W16/'Age 16+'!W16</f>
        <v>0.31578947368421051</v>
      </c>
      <c r="X16" s="15">
        <f>'Aged 50+'!X16/'Age 16+'!X16</f>
        <v>0.31666666666666665</v>
      </c>
      <c r="Y16" s="15">
        <f>'Aged 50+'!Y16/'Age 16+'!Y16</f>
        <v>0.33870967741935482</v>
      </c>
      <c r="Z16" s="15">
        <f>'Aged 50+'!Z16/'Age 16+'!Z16</f>
        <v>0.32835820895522388</v>
      </c>
      <c r="AA16" s="15">
        <f>'Aged 50+'!AA16/'Age 16+'!AA16</f>
        <v>0.3108108108108108</v>
      </c>
      <c r="AB16" s="15">
        <f>'Aged 50+'!AB16/'Age 16+'!AB16</f>
        <v>0.30136986301369861</v>
      </c>
      <c r="AC16" s="15">
        <f>'Aged 50+'!AC16/'Age 16+'!AC16</f>
        <v>0.29545454545454547</v>
      </c>
      <c r="AD16" s="15">
        <f>'Aged 50+'!AD16/'Age 16+'!AD16</f>
        <v>0.31707317073170732</v>
      </c>
      <c r="AE16" s="15">
        <f>'Aged 50+'!AE16/'Age 16+'!AE16</f>
        <v>0.33720930232558138</v>
      </c>
      <c r="AF16" s="15">
        <f>'Aged 50+'!AF16/'Age 16+'!AF16</f>
        <v>0.3258426966292135</v>
      </c>
      <c r="AG16" s="15">
        <f>'Aged 50+'!AG16/'Age 16+'!AG16</f>
        <v>0.31182795698924731</v>
      </c>
      <c r="AH16" s="15">
        <f>'Aged 50+'!AH16/'Age 16+'!AH16</f>
        <v>0.3125</v>
      </c>
      <c r="AI16" s="15">
        <f>'Aged 50+'!AI16/'Age 16+'!AI16</f>
        <v>0.30927835051546393</v>
      </c>
      <c r="AJ16" s="15">
        <f>'Aged 50+'!AJ16/'Age 16+'!AJ16</f>
        <v>0.30303030303030304</v>
      </c>
      <c r="AK16" s="15">
        <f>'Aged 50+'!AK16/'Age 16+'!AK16</f>
        <v>0.31</v>
      </c>
      <c r="AL16" s="15">
        <f>'Aged 50+'!AL16/'Age 16+'!AL16</f>
        <v>0.32323232323232326</v>
      </c>
      <c r="AM16" s="15">
        <f>'Aged 50+'!AM16/'Age 16+'!AM16</f>
        <v>0.30275229357798167</v>
      </c>
      <c r="AN16" s="15">
        <f>'Aged 50+'!AN16/'Age 16+'!AN16</f>
        <v>0.29203539823008851</v>
      </c>
      <c r="AO16" s="15">
        <f>'Aged 50+'!AO16/'Age 16+'!AO16</f>
        <v>0.29729729729729731</v>
      </c>
      <c r="AP16" s="15">
        <f>'Aged 50+'!AP16/'Age 16+'!AP16</f>
        <v>0.2857142857142857</v>
      </c>
      <c r="AQ16" s="15">
        <f>'Aged 50+'!AQ16/'Age 16+'!AQ16</f>
        <v>0.27826086956521739</v>
      </c>
      <c r="AR16" s="15">
        <f>'Aged 50+'!AR16/'Age 16+'!AR16</f>
        <v>0.27826086956521739</v>
      </c>
      <c r="AS16" s="15">
        <f>'Aged 50+'!AS16/'Age 16+'!AS16</f>
        <v>0.25892857142857145</v>
      </c>
      <c r="AT16" s="15">
        <f>'Aged 50+'!AT16/'Age 16+'!AT16</f>
        <v>0.26956521739130435</v>
      </c>
      <c r="AU16" s="15">
        <f>'Aged 50+'!AU16/'Age 16+'!AU16</f>
        <v>0.27731092436974791</v>
      </c>
      <c r="AV16" s="15">
        <f>'Aged 50+'!AV16/'Age 16+'!AV16</f>
        <v>0.27731092436974791</v>
      </c>
      <c r="AW16" s="15">
        <f>'Aged 50+'!AW16/'Age 16+'!AW16</f>
        <v>0.26446280991735538</v>
      </c>
      <c r="AX16" s="15">
        <f>'Aged 50+'!AX16/'Age 16+'!AX16</f>
        <v>0.25806451612903225</v>
      </c>
      <c r="AY16" s="15">
        <f>'Aged 50+'!AY16/'Age 16+'!AY16</f>
        <v>0.26016260162601629</v>
      </c>
      <c r="AZ16" s="15">
        <f>'Aged 50+'!AZ16/'Age 16+'!AZ16</f>
        <v>0.27200000000000002</v>
      </c>
      <c r="BA16" s="15">
        <f>'Aged 50+'!BA16/'Age 16+'!BA16</f>
        <v>0.2734375</v>
      </c>
      <c r="BB16" s="15">
        <f>'Aged 50+'!BB16/'Age 16+'!BB16</f>
        <v>0.27760252365930599</v>
      </c>
      <c r="BC16" s="16">
        <f>'Aged 50+'!BC16/'Age 16+'!BC16</f>
        <v>0.27241379310344827</v>
      </c>
      <c r="BD16" s="16">
        <f>'Aged 50+'!BD16/'Age 16+'!BD16</f>
        <v>0.27450980392156865</v>
      </c>
    </row>
    <row r="17" spans="1:56" x14ac:dyDescent="0.3">
      <c r="A17" s="14" t="s">
        <v>78</v>
      </c>
      <c r="B17" s="15">
        <f>'Aged 50+'!B17/'Age 16+'!B17</f>
        <v>0.25</v>
      </c>
      <c r="C17" s="15">
        <f>'Aged 50+'!C17/'Age 16+'!C17</f>
        <v>0.25</v>
      </c>
      <c r="D17" s="15">
        <f>'Aged 50+'!D17/'Age 16+'!D17</f>
        <v>0.2857142857142857</v>
      </c>
      <c r="E17" s="15">
        <f>'Aged 50+'!E17/'Age 16+'!E17</f>
        <v>0.28947368421052633</v>
      </c>
      <c r="F17" s="15">
        <f>'Aged 50+'!F17/'Age 16+'!F17</f>
        <v>0.25</v>
      </c>
      <c r="G17" s="15">
        <f>'Aged 50+'!G17/'Age 16+'!G17</f>
        <v>0.27272727272727271</v>
      </c>
      <c r="H17" s="15">
        <f>'Aged 50+'!H17/'Age 16+'!H17</f>
        <v>0.25806451612903225</v>
      </c>
      <c r="I17" s="15">
        <f>'Aged 50+'!I17/'Age 16+'!I17</f>
        <v>0.24242424242424243</v>
      </c>
      <c r="J17" s="15">
        <f>'Aged 50+'!J17/'Age 16+'!J17</f>
        <v>0.25</v>
      </c>
      <c r="K17" s="15">
        <f>'Aged 50+'!K17/'Age 16+'!K17</f>
        <v>0.27272727272727271</v>
      </c>
      <c r="L17" s="15">
        <f>'Aged 50+'!L17/'Age 16+'!L17</f>
        <v>0.29411764705882354</v>
      </c>
      <c r="M17" s="15">
        <f>'Aged 50+'!M17/'Age 16+'!M17</f>
        <v>0.29729729729729731</v>
      </c>
      <c r="N17" s="15">
        <f>'Aged 50+'!N17/'Age 16+'!N17</f>
        <v>0.29268292682926828</v>
      </c>
      <c r="O17" s="15">
        <f>'Aged 50+'!O17/'Age 16+'!O17</f>
        <v>0.26666666666666666</v>
      </c>
      <c r="P17" s="15">
        <f>'Aged 50+'!P17/'Age 16+'!P17</f>
        <v>0.27272727272727271</v>
      </c>
      <c r="Q17" s="15">
        <f>'Aged 50+'!Q17/'Age 16+'!Q17</f>
        <v>0.2857142857142857</v>
      </c>
      <c r="R17" s="15">
        <f>'Aged 50+'!R17/'Age 16+'!R17</f>
        <v>0.30232558139534882</v>
      </c>
      <c r="S17" s="15">
        <f>'Aged 50+'!S17/'Age 16+'!S17</f>
        <v>0.29268292682926828</v>
      </c>
      <c r="T17" s="15">
        <f>'Aged 50+'!T17/'Age 16+'!T17</f>
        <v>0.27027027027027029</v>
      </c>
      <c r="U17" s="15">
        <f>'Aged 50+'!U17/'Age 16+'!U17</f>
        <v>0.19444444444444445</v>
      </c>
      <c r="V17" s="15">
        <f>'Aged 50+'!V17/'Age 16+'!V17</f>
        <v>0.25</v>
      </c>
      <c r="W17" s="15">
        <f>'Aged 50+'!W17/'Age 16+'!W17</f>
        <v>0.26470588235294118</v>
      </c>
      <c r="X17" s="15">
        <f>'Aged 50+'!X17/'Age 16+'!X17</f>
        <v>0.25</v>
      </c>
      <c r="Y17" s="15">
        <f>'Aged 50+'!Y17/'Age 16+'!Y17</f>
        <v>0.3</v>
      </c>
      <c r="Z17" s="15">
        <f>'Aged 50+'!Z17/'Age 16+'!Z17</f>
        <v>0.27906976744186046</v>
      </c>
      <c r="AA17" s="15">
        <f>'Aged 50+'!AA17/'Age 16+'!AA17</f>
        <v>0.3</v>
      </c>
      <c r="AB17" s="15">
        <f>'Aged 50+'!AB17/'Age 16+'!AB17</f>
        <v>0.32500000000000001</v>
      </c>
      <c r="AC17" s="15">
        <f>'Aged 50+'!AC17/'Age 16+'!AC17</f>
        <v>0.2857142857142857</v>
      </c>
      <c r="AD17" s="15">
        <f>'Aged 50+'!AD17/'Age 16+'!AD17</f>
        <v>0.32653061224489793</v>
      </c>
      <c r="AE17" s="15">
        <f>'Aged 50+'!AE17/'Age 16+'!AE17</f>
        <v>0.31372549019607843</v>
      </c>
      <c r="AF17" s="15">
        <f>'Aged 50+'!AF17/'Age 16+'!AF17</f>
        <v>0.30645161290322581</v>
      </c>
      <c r="AG17" s="15">
        <f>'Aged 50+'!AG17/'Age 16+'!AG17</f>
        <v>0.35087719298245612</v>
      </c>
      <c r="AH17" s="15">
        <f>'Aged 50+'!AH17/'Age 16+'!AH17</f>
        <v>0.33333333333333331</v>
      </c>
      <c r="AI17" s="15">
        <f>'Aged 50+'!AI17/'Age 16+'!AI17</f>
        <v>0.32786885245901637</v>
      </c>
      <c r="AJ17" s="15">
        <f>'Aged 50+'!AJ17/'Age 16+'!AJ17</f>
        <v>0.30769230769230771</v>
      </c>
      <c r="AK17" s="15">
        <f>'Aged 50+'!AK17/'Age 16+'!AK17</f>
        <v>0.33333333333333331</v>
      </c>
      <c r="AL17" s="15">
        <f>'Aged 50+'!AL17/'Age 16+'!AL17</f>
        <v>0.31343283582089554</v>
      </c>
      <c r="AM17" s="15">
        <f>'Aged 50+'!AM17/'Age 16+'!AM17</f>
        <v>0.29487179487179488</v>
      </c>
      <c r="AN17" s="15">
        <f>'Aged 50+'!AN17/'Age 16+'!AN17</f>
        <v>0.3048780487804878</v>
      </c>
      <c r="AO17" s="15">
        <f>'Aged 50+'!AO17/'Age 16+'!AO17</f>
        <v>0.32500000000000001</v>
      </c>
      <c r="AP17" s="15">
        <f>'Aged 50+'!AP17/'Age 16+'!AP17</f>
        <v>0.32926829268292684</v>
      </c>
      <c r="AQ17" s="15">
        <f>'Aged 50+'!AQ17/'Age 16+'!AQ17</f>
        <v>0.31578947368421051</v>
      </c>
      <c r="AR17" s="15">
        <f>'Aged 50+'!AR17/'Age 16+'!AR17</f>
        <v>0.32</v>
      </c>
      <c r="AS17" s="15">
        <f>'Aged 50+'!AS17/'Age 16+'!AS17</f>
        <v>0.32467532467532467</v>
      </c>
      <c r="AT17" s="15">
        <f>'Aged 50+'!AT17/'Age 16+'!AT17</f>
        <v>0.32876712328767121</v>
      </c>
      <c r="AU17" s="15">
        <f>'Aged 50+'!AU17/'Age 16+'!AU17</f>
        <v>0.32432432432432434</v>
      </c>
      <c r="AV17" s="15">
        <f>'Aged 50+'!AV17/'Age 16+'!AV17</f>
        <v>0.30379746835443039</v>
      </c>
      <c r="AW17" s="15">
        <f>'Aged 50+'!AW17/'Age 16+'!AW17</f>
        <v>0.29411764705882354</v>
      </c>
      <c r="AX17" s="15">
        <f>'Aged 50+'!AX17/'Age 16+'!AX17</f>
        <v>0.27906976744186046</v>
      </c>
      <c r="AY17" s="15">
        <f>'Aged 50+'!AY17/'Age 16+'!AY17</f>
        <v>0.27777777777777779</v>
      </c>
      <c r="AZ17" s="15">
        <f>'Aged 50+'!AZ17/'Age 16+'!AZ17</f>
        <v>0.2857142857142857</v>
      </c>
      <c r="BA17" s="15">
        <f>'Aged 50+'!BA17/'Age 16+'!BA17</f>
        <v>0.2824858757062147</v>
      </c>
      <c r="BB17" s="15">
        <f>'Aged 50+'!BB17/'Age 16+'!BB17</f>
        <v>0.28174603174603174</v>
      </c>
      <c r="BC17" s="16">
        <f>'Aged 50+'!BC17/'Age 16+'!BC17</f>
        <v>0.27685950413223143</v>
      </c>
      <c r="BD17" s="16">
        <f>'Aged 50+'!BD17/'Age 16+'!BD17</f>
        <v>0.28048780487804881</v>
      </c>
    </row>
    <row r="18" spans="1:56" x14ac:dyDescent="0.3">
      <c r="A18" s="14" t="s">
        <v>79</v>
      </c>
      <c r="B18" s="15">
        <f>'Aged 50+'!B18/'Age 16+'!B18</f>
        <v>0.32894736842105265</v>
      </c>
      <c r="C18" s="15">
        <f>'Aged 50+'!C18/'Age 16+'!C18</f>
        <v>0.31645569620253167</v>
      </c>
      <c r="D18" s="15">
        <f>'Aged 50+'!D18/'Age 16+'!D18</f>
        <v>0.29333333333333333</v>
      </c>
      <c r="E18" s="15">
        <f>'Aged 50+'!E18/'Age 16+'!E18</f>
        <v>0.31343283582089554</v>
      </c>
      <c r="F18" s="15">
        <f>'Aged 50+'!F18/'Age 16+'!F18</f>
        <v>0.30158730158730157</v>
      </c>
      <c r="G18" s="15">
        <f>'Aged 50+'!G18/'Age 16+'!G18</f>
        <v>0.29850746268656714</v>
      </c>
      <c r="H18" s="15">
        <f>'Aged 50+'!H18/'Age 16+'!H18</f>
        <v>0.31343283582089554</v>
      </c>
      <c r="I18" s="15">
        <f>'Aged 50+'!I18/'Age 16+'!I18</f>
        <v>0.29411764705882354</v>
      </c>
      <c r="J18" s="15">
        <f>'Aged 50+'!J18/'Age 16+'!J18</f>
        <v>0.323943661971831</v>
      </c>
      <c r="K18" s="15">
        <f>'Aged 50+'!K18/'Age 16+'!K18</f>
        <v>0.30555555555555558</v>
      </c>
      <c r="L18" s="15">
        <f>'Aged 50+'!L18/'Age 16+'!L18</f>
        <v>0.28947368421052633</v>
      </c>
      <c r="M18" s="15">
        <f>'Aged 50+'!M18/'Age 16+'!M18</f>
        <v>0.30769230769230771</v>
      </c>
      <c r="N18" s="15">
        <f>'Aged 50+'!N18/'Age 16+'!N18</f>
        <v>0.30120481927710846</v>
      </c>
      <c r="O18" s="15">
        <f>'Aged 50+'!O18/'Age 16+'!O18</f>
        <v>0.28915662650602408</v>
      </c>
      <c r="P18" s="15">
        <f>'Aged 50+'!P18/'Age 16+'!P18</f>
        <v>0.29411764705882354</v>
      </c>
      <c r="Q18" s="15">
        <f>'Aged 50+'!Q18/'Age 16+'!Q18</f>
        <v>0.28048780487804881</v>
      </c>
      <c r="R18" s="15">
        <f>'Aged 50+'!R18/'Age 16+'!R18</f>
        <v>0.29333333333333333</v>
      </c>
      <c r="S18" s="15">
        <f>'Aged 50+'!S18/'Age 16+'!S18</f>
        <v>0.30985915492957744</v>
      </c>
      <c r="T18" s="15">
        <f>'Aged 50+'!T18/'Age 16+'!T18</f>
        <v>0.32</v>
      </c>
      <c r="U18" s="15">
        <f>'Aged 50+'!U18/'Age 16+'!U18</f>
        <v>0.34285714285714286</v>
      </c>
      <c r="V18" s="15">
        <f>'Aged 50+'!V18/'Age 16+'!V18</f>
        <v>0.3380281690140845</v>
      </c>
      <c r="W18" s="15">
        <f>'Aged 50+'!W18/'Age 16+'!W18</f>
        <v>0.33333333333333331</v>
      </c>
      <c r="X18" s="15">
        <f>'Aged 50+'!X18/'Age 16+'!X18</f>
        <v>0.3411764705882353</v>
      </c>
      <c r="Y18" s="15">
        <f>'Aged 50+'!Y18/'Age 16+'!Y18</f>
        <v>0.33707865168539325</v>
      </c>
      <c r="Z18" s="15">
        <f>'Aged 50+'!Z18/'Age 16+'!Z18</f>
        <v>0.35483870967741937</v>
      </c>
      <c r="AA18" s="15">
        <f>'Aged 50+'!AA18/'Age 16+'!AA18</f>
        <v>0.36538461538461536</v>
      </c>
      <c r="AB18" s="15">
        <f>'Aged 50+'!AB18/'Age 16+'!AB18</f>
        <v>0.34782608695652173</v>
      </c>
      <c r="AC18" s="15">
        <f>'Aged 50+'!AC18/'Age 16+'!AC18</f>
        <v>0.32592592592592595</v>
      </c>
      <c r="AD18" s="15">
        <f>'Aged 50+'!AD18/'Age 16+'!AD18</f>
        <v>0.34920634920634919</v>
      </c>
      <c r="AE18" s="15">
        <f>'Aged 50+'!AE18/'Age 16+'!AE18</f>
        <v>0.375</v>
      </c>
      <c r="AF18" s="15">
        <f>'Aged 50+'!AF18/'Age 16+'!AF18</f>
        <v>0.38759689922480622</v>
      </c>
      <c r="AG18" s="15">
        <f>'Aged 50+'!AG18/'Age 16+'!AG18</f>
        <v>0.36363636363636365</v>
      </c>
      <c r="AH18" s="15">
        <f>'Aged 50+'!AH18/'Age 16+'!AH18</f>
        <v>0.34586466165413532</v>
      </c>
      <c r="AI18" s="15">
        <f>'Aged 50+'!AI18/'Age 16+'!AI18</f>
        <v>0.35114503816793891</v>
      </c>
      <c r="AJ18" s="15">
        <f>'Aged 50+'!AJ18/'Age 16+'!AJ18</f>
        <v>0.33333333333333331</v>
      </c>
      <c r="AK18" s="15">
        <f>'Aged 50+'!AK18/'Age 16+'!AK18</f>
        <v>0.34228187919463088</v>
      </c>
      <c r="AL18" s="15">
        <f>'Aged 50+'!AL18/'Age 16+'!AL18</f>
        <v>0.32258064516129031</v>
      </c>
      <c r="AM18" s="15">
        <f>'Aged 50+'!AM18/'Age 16+'!AM18</f>
        <v>0.31515151515151513</v>
      </c>
      <c r="AN18" s="15">
        <f>'Aged 50+'!AN18/'Age 16+'!AN18</f>
        <v>0.31952662721893493</v>
      </c>
      <c r="AO18" s="15">
        <f>'Aged 50+'!AO18/'Age 16+'!AO18</f>
        <v>0.31097560975609756</v>
      </c>
      <c r="AP18" s="15">
        <f>'Aged 50+'!AP18/'Age 16+'!AP18</f>
        <v>0.3125</v>
      </c>
      <c r="AQ18" s="15">
        <f>'Aged 50+'!AQ18/'Age 16+'!AQ18</f>
        <v>0.31210191082802546</v>
      </c>
      <c r="AR18" s="15">
        <f>'Aged 50+'!AR18/'Age 16+'!AR18</f>
        <v>0.31612903225806449</v>
      </c>
      <c r="AS18" s="15">
        <f>'Aged 50+'!AS18/'Age 16+'!AS18</f>
        <v>0.31847133757961782</v>
      </c>
      <c r="AT18" s="15">
        <f>'Aged 50+'!AT18/'Age 16+'!AT18</f>
        <v>0.31707317073170732</v>
      </c>
      <c r="AU18" s="15">
        <f>'Aged 50+'!AU18/'Age 16+'!AU18</f>
        <v>0.32738095238095238</v>
      </c>
      <c r="AV18" s="15">
        <f>'Aged 50+'!AV18/'Age 16+'!AV18</f>
        <v>0.31034482758620691</v>
      </c>
      <c r="AW18" s="15">
        <f>'Aged 50+'!AW18/'Age 16+'!AW18</f>
        <v>0.31034482758620691</v>
      </c>
      <c r="AX18" s="15">
        <f>'Aged 50+'!AX18/'Age 16+'!AX18</f>
        <v>0.30601092896174864</v>
      </c>
      <c r="AY18" s="15">
        <f>'Aged 50+'!AY18/'Age 16+'!AY18</f>
        <v>0.29255319148936171</v>
      </c>
      <c r="AZ18" s="15">
        <f>'Aged 50+'!AZ18/'Age 16+'!AZ18</f>
        <v>0.30054644808743169</v>
      </c>
      <c r="BA18" s="15">
        <f>'Aged 50+'!BA18/'Age 16+'!BA18</f>
        <v>0.29611650485436891</v>
      </c>
      <c r="BB18" s="15">
        <f>'Aged 50+'!BB18/'Age 16+'!BB18</f>
        <v>0.30451866404715128</v>
      </c>
      <c r="BC18" s="16">
        <f>'Aged 50+'!BC18/'Age 16+'!BC18</f>
        <v>0.30833333333333335</v>
      </c>
      <c r="BD18" s="16">
        <f>'Aged 50+'!BD18/'Age 16+'!BD18</f>
        <v>0.29233870967741937</v>
      </c>
    </row>
    <row r="19" spans="1:56" x14ac:dyDescent="0.3">
      <c r="A19" s="14" t="s">
        <v>80</v>
      </c>
      <c r="B19" s="15">
        <f>'Aged 50+'!B19/'Age 16+'!B19</f>
        <v>0.25179856115107913</v>
      </c>
      <c r="C19" s="15">
        <f>'Aged 50+'!C19/'Age 16+'!C19</f>
        <v>0.24324324324324326</v>
      </c>
      <c r="D19" s="15">
        <f>'Aged 50+'!D19/'Age 16+'!D19</f>
        <v>0.25</v>
      </c>
      <c r="E19" s="15">
        <f>'Aged 50+'!E19/'Age 16+'!E19</f>
        <v>0.25984251968503935</v>
      </c>
      <c r="F19" s="15">
        <f>'Aged 50+'!F19/'Age 16+'!F19</f>
        <v>0.25862068965517243</v>
      </c>
      <c r="G19" s="15">
        <f>'Aged 50+'!G19/'Age 16+'!G19</f>
        <v>0.26851851851851855</v>
      </c>
      <c r="H19" s="15">
        <f>'Aged 50+'!H19/'Age 16+'!H19</f>
        <v>0.28155339805825241</v>
      </c>
      <c r="I19" s="15">
        <f>'Aged 50+'!I19/'Age 16+'!I19</f>
        <v>0.27722772277227725</v>
      </c>
      <c r="J19" s="15">
        <f>'Aged 50+'!J19/'Age 16+'!J19</f>
        <v>0.27358490566037735</v>
      </c>
      <c r="K19" s="15">
        <f>'Aged 50+'!K19/'Age 16+'!K19</f>
        <v>0.27358490566037735</v>
      </c>
      <c r="L19" s="15">
        <f>'Aged 50+'!L19/'Age 16+'!L19</f>
        <v>0.2608695652173913</v>
      </c>
      <c r="M19" s="15">
        <f>'Aged 50+'!M19/'Age 16+'!M19</f>
        <v>0.27049180327868855</v>
      </c>
      <c r="N19" s="15">
        <f>'Aged 50+'!N19/'Age 16+'!N19</f>
        <v>0.26315789473684209</v>
      </c>
      <c r="O19" s="15">
        <f>'Aged 50+'!O19/'Age 16+'!O19</f>
        <v>0.2462686567164179</v>
      </c>
      <c r="P19" s="15">
        <f>'Aged 50+'!P19/'Age 16+'!P19</f>
        <v>0.25</v>
      </c>
      <c r="Q19" s="15">
        <f>'Aged 50+'!Q19/'Age 16+'!Q19</f>
        <v>0.28799999999999998</v>
      </c>
      <c r="R19" s="15">
        <f>'Aged 50+'!R19/'Age 16+'!R19</f>
        <v>0.28205128205128205</v>
      </c>
      <c r="S19" s="15">
        <f>'Aged 50+'!S19/'Age 16+'!S19</f>
        <v>0.28703703703703703</v>
      </c>
      <c r="T19" s="15">
        <f>'Aged 50+'!T19/'Age 16+'!T19</f>
        <v>0.29807692307692307</v>
      </c>
      <c r="U19" s="15">
        <f>'Aged 50+'!U19/'Age 16+'!U19</f>
        <v>0.28282828282828282</v>
      </c>
      <c r="V19" s="15">
        <f>'Aged 50+'!V19/'Age 16+'!V19</f>
        <v>0.29292929292929293</v>
      </c>
      <c r="W19" s="15">
        <f>'Aged 50+'!W19/'Age 16+'!W19</f>
        <v>0.30097087378640774</v>
      </c>
      <c r="X19" s="15">
        <f>'Aged 50+'!X19/'Age 16+'!X19</f>
        <v>0.30630630630630629</v>
      </c>
      <c r="Y19" s="15">
        <f>'Aged 50+'!Y19/'Age 16+'!Y19</f>
        <v>0.30399999999999999</v>
      </c>
      <c r="Z19" s="15">
        <f>'Aged 50+'!Z19/'Age 16+'!Z19</f>
        <v>0.32558139534883723</v>
      </c>
      <c r="AA19" s="15">
        <f>'Aged 50+'!AA19/'Age 16+'!AA19</f>
        <v>0.3</v>
      </c>
      <c r="AB19" s="15">
        <f>'Aged 50+'!AB19/'Age 16+'!AB19</f>
        <v>0.30405405405405406</v>
      </c>
      <c r="AC19" s="15">
        <f>'Aged 50+'!AC19/'Age 16+'!AC19</f>
        <v>0.2857142857142857</v>
      </c>
      <c r="AD19" s="15">
        <f>'Aged 50+'!AD19/'Age 16+'!AD19</f>
        <v>0.29220779220779219</v>
      </c>
      <c r="AE19" s="15">
        <f>'Aged 50+'!AE19/'Age 16+'!AE19</f>
        <v>0.28662420382165604</v>
      </c>
      <c r="AF19" s="15">
        <f>'Aged 50+'!AF19/'Age 16+'!AF19</f>
        <v>0.29940119760479039</v>
      </c>
      <c r="AG19" s="15">
        <f>'Aged 50+'!AG19/'Age 16+'!AG19</f>
        <v>0.3</v>
      </c>
      <c r="AH19" s="15">
        <f>'Aged 50+'!AH19/'Age 16+'!AH19</f>
        <v>0.30357142857142855</v>
      </c>
      <c r="AI19" s="15">
        <f>'Aged 50+'!AI19/'Age 16+'!AI19</f>
        <v>0.30357142857142855</v>
      </c>
      <c r="AJ19" s="15">
        <f>'Aged 50+'!AJ19/'Age 16+'!AJ19</f>
        <v>0.29189189189189191</v>
      </c>
      <c r="AK19" s="15">
        <f>'Aged 50+'!AK19/'Age 16+'!AK19</f>
        <v>0.2878787878787879</v>
      </c>
      <c r="AL19" s="15">
        <f>'Aged 50+'!AL19/'Age 16+'!AL19</f>
        <v>0.28504672897196259</v>
      </c>
      <c r="AM19" s="15">
        <f>'Aged 50+'!AM19/'Age 16+'!AM19</f>
        <v>0.28444444444444444</v>
      </c>
      <c r="AN19" s="15">
        <f>'Aged 50+'!AN19/'Age 16+'!AN19</f>
        <v>0.28251121076233182</v>
      </c>
      <c r="AO19" s="15">
        <f>'Aged 50+'!AO19/'Age 16+'!AO19</f>
        <v>0.28773584905660377</v>
      </c>
      <c r="AP19" s="15">
        <f>'Aged 50+'!AP19/'Age 16+'!AP19</f>
        <v>0.28499999999999998</v>
      </c>
      <c r="AQ19" s="15">
        <f>'Aged 50+'!AQ19/'Age 16+'!AQ19</f>
        <v>0.29702970297029702</v>
      </c>
      <c r="AR19" s="15">
        <f>'Aged 50+'!AR19/'Age 16+'!AR19</f>
        <v>0.30456852791878175</v>
      </c>
      <c r="AS19" s="15">
        <f>'Aged 50+'!AS19/'Age 16+'!AS19</f>
        <v>0.29207920792079206</v>
      </c>
      <c r="AT19" s="15">
        <f>'Aged 50+'!AT19/'Age 16+'!AT19</f>
        <v>0.28205128205128205</v>
      </c>
      <c r="AU19" s="15">
        <f>'Aged 50+'!AU19/'Age 16+'!AU19</f>
        <v>0.28358208955223879</v>
      </c>
      <c r="AV19" s="15">
        <f>'Aged 50+'!AV19/'Age 16+'!AV19</f>
        <v>0.27619047619047621</v>
      </c>
      <c r="AW19" s="15">
        <f>'Aged 50+'!AW19/'Age 16+'!AW19</f>
        <v>0.26760563380281688</v>
      </c>
      <c r="AX19" s="15">
        <f>'Aged 50+'!AX19/'Age 16+'!AX19</f>
        <v>0.26382978723404255</v>
      </c>
      <c r="AY19" s="15">
        <f>'Aged 50+'!AY19/'Age 16+'!AY19</f>
        <v>0.2606837606837607</v>
      </c>
      <c r="AZ19" s="15">
        <f>'Aged 50+'!AZ19/'Age 16+'!AZ19</f>
        <v>0.26724137931034481</v>
      </c>
      <c r="BA19" s="15">
        <f>'Aged 50+'!BA19/'Age 16+'!BA19</f>
        <v>0.26315789473684209</v>
      </c>
      <c r="BB19" s="15">
        <f>'Aged 50+'!BB19/'Age 16+'!BB19</f>
        <v>0.2687140115163148</v>
      </c>
      <c r="BC19" s="16">
        <f>'Aged 50+'!BC19/'Age 16+'!BC19</f>
        <v>0.26506024096385544</v>
      </c>
      <c r="BD19" s="16">
        <f>'Aged 50+'!BD19/'Age 16+'!BD19</f>
        <v>0.26796116504854367</v>
      </c>
    </row>
    <row r="20" spans="1:56" x14ac:dyDescent="0.3">
      <c r="A20" s="14" t="s">
        <v>116</v>
      </c>
      <c r="B20" s="15">
        <f>'Aged 50+'!B20/'Age 16+'!B20</f>
        <v>0.28650137741046833</v>
      </c>
      <c r="C20" s="15">
        <f>'Aged 50+'!C20/'Age 16+'!C20</f>
        <v>0.27179487179487177</v>
      </c>
      <c r="D20" s="15">
        <f>'Aged 50+'!D20/'Age 16+'!D20</f>
        <v>0.27320954907161804</v>
      </c>
      <c r="E20" s="15">
        <f>'Aged 50+'!E20/'Age 16+'!E20</f>
        <v>0.28080229226361031</v>
      </c>
      <c r="F20" s="15">
        <f>'Aged 50+'!F20/'Age 16+'!F20</f>
        <v>0.27828746177370028</v>
      </c>
      <c r="G20" s="15">
        <f>'Aged 50+'!G20/'Age 16+'!G20</f>
        <v>0.28075709779179808</v>
      </c>
      <c r="H20" s="15">
        <f>'Aged 50+'!H20/'Age 16+'!H20</f>
        <v>0.28980891719745222</v>
      </c>
      <c r="I20" s="15">
        <f>'Aged 50+'!I20/'Age 16+'!I20</f>
        <v>0.28155339805825241</v>
      </c>
      <c r="J20" s="15">
        <f>'Aged 50+'!J20/'Age 16+'!J20</f>
        <v>0.2884012539184953</v>
      </c>
      <c r="K20" s="15">
        <f>'Aged 50+'!K20/'Age 16+'!K20</f>
        <v>0.29629629629629628</v>
      </c>
      <c r="L20" s="15">
        <f>'Aged 50+'!L20/'Age 16+'!L20</f>
        <v>0.29464285714285715</v>
      </c>
      <c r="M20" s="15">
        <f>'Aged 50+'!M20/'Age 16+'!M20</f>
        <v>0.30259365994236309</v>
      </c>
      <c r="N20" s="15">
        <f>'Aged 50+'!N20/'Age 16+'!N20</f>
        <v>0.29838709677419356</v>
      </c>
      <c r="O20" s="15">
        <f>'Aged 50+'!O20/'Age 16+'!O20</f>
        <v>0.28756476683937826</v>
      </c>
      <c r="P20" s="15">
        <f>'Aged 50+'!P20/'Age 16+'!P20</f>
        <v>0.29198966408268734</v>
      </c>
      <c r="Q20" s="15">
        <f>'Aged 50+'!Q20/'Age 16+'!Q20</f>
        <v>0.30107526881720431</v>
      </c>
      <c r="R20" s="15">
        <f>'Aged 50+'!R20/'Age 16+'!R20</f>
        <v>0.30484330484330485</v>
      </c>
      <c r="S20" s="15">
        <f>'Aged 50+'!S20/'Age 16+'!S20</f>
        <v>0.3086053412462908</v>
      </c>
      <c r="T20" s="15">
        <f>'Aged 50+'!T20/'Age 16+'!T20</f>
        <v>0.30630630630630629</v>
      </c>
      <c r="U20" s="15">
        <f>'Aged 50+'!U20/'Age 16+'!U20</f>
        <v>0.29102167182662536</v>
      </c>
      <c r="V20" s="15">
        <f>'Aged 50+'!V20/'Age 16+'!V20</f>
        <v>0.29813664596273293</v>
      </c>
      <c r="W20" s="15">
        <f>'Aged 50+'!W20/'Age 16+'!W20</f>
        <v>0.29239766081871343</v>
      </c>
      <c r="X20" s="15">
        <f>'Aged 50+'!X20/'Age 16+'!X20</f>
        <v>0.30446927374301674</v>
      </c>
      <c r="Y20" s="15">
        <f>'Aged 50+'!Y20/'Age 16+'!Y20</f>
        <v>0.31675392670157065</v>
      </c>
      <c r="Z20" s="15">
        <f>'Aged 50+'!Z20/'Age 16+'!Z20</f>
        <v>0.32089552238805968</v>
      </c>
      <c r="AA20" s="15">
        <f>'Aged 50+'!AA20/'Age 16+'!AA20</f>
        <v>0.31578947368421051</v>
      </c>
      <c r="AB20" s="15">
        <f>'Aged 50+'!AB20/'Age 16+'!AB20</f>
        <v>0.31263858093126384</v>
      </c>
      <c r="AC20" s="15">
        <f>'Aged 50+'!AC20/'Age 16+'!AC20</f>
        <v>0.29902912621359223</v>
      </c>
      <c r="AD20" s="15">
        <f>'Aged 50+'!AD20/'Age 16+'!AD20</f>
        <v>0.31504065040650409</v>
      </c>
      <c r="AE20" s="15">
        <f>'Aged 50+'!AE20/'Age 16+'!AE20</f>
        <v>0.32405566600397612</v>
      </c>
      <c r="AF20" s="15">
        <f>'Aged 50+'!AF20/'Age 16+'!AF20</f>
        <v>0.32899628252788105</v>
      </c>
      <c r="AG20" s="15">
        <f>'Aged 50+'!AG20/'Age 16+'!AG20</f>
        <v>0.32653061224489793</v>
      </c>
      <c r="AH20" s="15">
        <f>'Aged 50+'!AH20/'Age 16+'!AH20</f>
        <v>0.31985294117647056</v>
      </c>
      <c r="AI20" s="15">
        <f>'Aged 50+'!AI20/'Age 16+'!AI20</f>
        <v>0.31376146788990827</v>
      </c>
      <c r="AJ20" s="15">
        <f>'Aged 50+'!AJ20/'Age 16+'!AJ20</f>
        <v>0.30412371134020616</v>
      </c>
      <c r="AK20" s="15">
        <f>'Aged 50+'!AK20/'Age 16+'!AK20</f>
        <v>0.30655737704918035</v>
      </c>
      <c r="AL20" s="15">
        <f>'Aged 50+'!AL20/'Age 16+'!AL20</f>
        <v>0.30126182965299686</v>
      </c>
      <c r="AM20" s="15">
        <f>'Aged 50+'!AM20/'Age 16+'!AM20</f>
        <v>0.29852941176470588</v>
      </c>
      <c r="AN20" s="15">
        <f>'Aged 50+'!AN20/'Age 16+'!AN20</f>
        <v>0.29682997118155618</v>
      </c>
      <c r="AO20" s="15">
        <f>'Aged 50+'!AO20/'Age 16+'!AO20</f>
        <v>0.30059523809523808</v>
      </c>
      <c r="AP20" s="15">
        <f>'Aged 50+'!AP20/'Age 16+'!AP20</f>
        <v>0.2971342383107089</v>
      </c>
      <c r="AQ20" s="15">
        <f>'Aged 50+'!AQ20/'Age 16+'!AQ20</f>
        <v>0.29803328290468989</v>
      </c>
      <c r="AR20" s="15">
        <f>'Aged 50+'!AR20/'Age 16+'!AR20</f>
        <v>0.30508474576271188</v>
      </c>
      <c r="AS20" s="15">
        <f>'Aged 50+'!AS20/'Age 16+'!AS20</f>
        <v>0.30076335877862598</v>
      </c>
      <c r="AT20" s="15">
        <f>'Aged 50+'!AT20/'Age 16+'!AT20</f>
        <v>0.29754601226993865</v>
      </c>
      <c r="AU20" s="15">
        <f>'Aged 50+'!AU20/'Age 16+'!AU20</f>
        <v>0.30104321907600595</v>
      </c>
      <c r="AV20" s="15">
        <f>'Aged 50+'!AV20/'Age 16+'!AV20</f>
        <v>0.29292929292929293</v>
      </c>
      <c r="AW20" s="15">
        <f>'Aged 50+'!AW20/'Age 16+'!AW20</f>
        <v>0.2857142857142857</v>
      </c>
      <c r="AX20" s="15">
        <f>'Aged 50+'!AX20/'Age 16+'!AX20</f>
        <v>0.28184281842818426</v>
      </c>
      <c r="AY20" s="15">
        <f>'Aged 50+'!AY20/'Age 16+'!AY20</f>
        <v>0.27563249001331558</v>
      </c>
      <c r="AZ20" s="15">
        <f>'Aged 50+'!AZ20/'Age 16+'!AZ20</f>
        <v>0.28016085790884721</v>
      </c>
      <c r="BA20" s="15">
        <f>'Aged 50+'!BA20/'Age 16+'!BA20</f>
        <v>0.28196721311475409</v>
      </c>
      <c r="BB20" s="15">
        <f>'Aged 50+'!BB20/'Age 16+'!BB20</f>
        <v>0.28883248730964467</v>
      </c>
      <c r="BC20" s="16">
        <f>'Aged 50+'!BC20/'Age 16+'!BC20</f>
        <v>0.28316188413643745</v>
      </c>
      <c r="BD20" s="16">
        <f>'Aged 50+'!BD20/'Age 16+'!BD20</f>
        <v>0.28018818609513851</v>
      </c>
    </row>
    <row r="21" spans="1:56" x14ac:dyDescent="0.3">
      <c r="A21" s="14" t="s">
        <v>117</v>
      </c>
      <c r="B21" s="15">
        <f>'Aged 50+'!B21/'Age 16+'!B21</f>
        <v>0.26557377049180325</v>
      </c>
      <c r="C21" s="15">
        <f>'Aged 50+'!C21/'Age 16+'!C21</f>
        <v>0.26251896813353565</v>
      </c>
      <c r="D21" s="15">
        <f>'Aged 50+'!D21/'Age 16+'!D21</f>
        <v>0.25188536953242835</v>
      </c>
      <c r="E21" s="15">
        <f>'Aged 50+'!E21/'Age 16+'!E21</f>
        <v>0.25931677018633542</v>
      </c>
      <c r="F21" s="15">
        <f>'Aged 50+'!F21/'Age 16+'!F21</f>
        <v>0.25673534072900156</v>
      </c>
      <c r="G21" s="15">
        <f>'Aged 50+'!G21/'Age 16+'!G21</f>
        <v>0.26427406199021208</v>
      </c>
      <c r="H21" s="15">
        <f>'Aged 50+'!H21/'Age 16+'!H21</f>
        <v>0.26341463414634148</v>
      </c>
      <c r="I21" s="15">
        <f>'Aged 50+'!I21/'Age 16+'!I21</f>
        <v>0.26282051282051283</v>
      </c>
      <c r="J21" s="15">
        <f>'Aged 50+'!J21/'Age 16+'!J21</f>
        <v>0.26265822784810128</v>
      </c>
      <c r="K21" s="15">
        <f>'Aged 50+'!K21/'Age 16+'!K21</f>
        <v>0.2774294670846395</v>
      </c>
      <c r="L21" s="15">
        <f>'Aged 50+'!L21/'Age 16+'!L21</f>
        <v>0.27073552425665104</v>
      </c>
      <c r="M21" s="15">
        <f>'Aged 50+'!M21/'Age 16+'!M21</f>
        <v>0.27795031055900621</v>
      </c>
      <c r="N21" s="15">
        <f>'Aged 50+'!N21/'Age 16+'!N21</f>
        <v>0.28677563150074292</v>
      </c>
      <c r="O21" s="15">
        <f>'Aged 50+'!O21/'Age 16+'!O21</f>
        <v>0.28792134831460675</v>
      </c>
      <c r="P21" s="15">
        <f>'Aged 50+'!P21/'Age 16+'!P21</f>
        <v>0.28650904033379693</v>
      </c>
      <c r="Q21" s="15">
        <f>'Aged 50+'!Q21/'Age 16+'!Q21</f>
        <v>0.28895184135977336</v>
      </c>
      <c r="R21" s="15">
        <f>'Aged 50+'!R21/'Age 16+'!R21</f>
        <v>0.29651162790697677</v>
      </c>
      <c r="S21" s="15">
        <f>'Aged 50+'!S21/'Age 16+'!S21</f>
        <v>0.30654761904761907</v>
      </c>
      <c r="T21" s="15">
        <f>'Aged 50+'!T21/'Age 16+'!T21</f>
        <v>0.29268292682926828</v>
      </c>
      <c r="U21" s="15">
        <f>'Aged 50+'!U21/'Age 16+'!U21</f>
        <v>0.29133858267716534</v>
      </c>
      <c r="V21" s="15">
        <f>'Aged 50+'!V21/'Age 16+'!V21</f>
        <v>0.29093799682034976</v>
      </c>
      <c r="W21" s="15">
        <f>'Aged 50+'!W21/'Age 16+'!W21</f>
        <v>0.29508196721311475</v>
      </c>
      <c r="X21" s="15">
        <f>'Aged 50+'!X21/'Age 16+'!X21</f>
        <v>0.30064308681672025</v>
      </c>
      <c r="Y21" s="15">
        <f>'Aged 50+'!Y21/'Age 16+'!Y21</f>
        <v>0.30448222565687788</v>
      </c>
      <c r="Z21" s="15">
        <f>'Aged 50+'!Z21/'Age 16+'!Z21</f>
        <v>0.30724637681159422</v>
      </c>
      <c r="AA21" s="15">
        <f>'Aged 50+'!AA21/'Age 16+'!AA21</f>
        <v>0.30567081604426005</v>
      </c>
      <c r="AB21" s="15">
        <f>'Aged 50+'!AB21/'Age 16+'!AB21</f>
        <v>0.30614973262032086</v>
      </c>
      <c r="AC21" s="15">
        <f>'Aged 50+'!AC21/'Age 16+'!AC21</f>
        <v>0.30272108843537415</v>
      </c>
      <c r="AD21" s="15">
        <f>'Aged 50+'!AD21/'Age 16+'!AD21</f>
        <v>0.30857142857142855</v>
      </c>
      <c r="AE21" s="15">
        <f>'Aged 50+'!AE21/'Age 16+'!AE21</f>
        <v>0.29812981298129815</v>
      </c>
      <c r="AF21" s="15">
        <f>'Aged 50+'!AF21/'Age 16+'!AF21</f>
        <v>0.29764453961456105</v>
      </c>
      <c r="AG21" s="15">
        <f>'Aged 50+'!AG21/'Age 16+'!AG21</f>
        <v>0.29331941544885176</v>
      </c>
      <c r="AH21" s="15">
        <f>'Aged 50+'!AH21/'Age 16+'!AH21</f>
        <v>0.29350104821802936</v>
      </c>
      <c r="AI21" s="15">
        <f>'Aged 50+'!AI21/'Age 16+'!AI21</f>
        <v>0.28920570264765783</v>
      </c>
      <c r="AJ21" s="15">
        <f>'Aged 50+'!AJ21/'Age 16+'!AJ21</f>
        <v>0.28699106256206552</v>
      </c>
      <c r="AK21" s="15">
        <f>'Aged 50+'!AK21/'Age 16+'!AK21</f>
        <v>0.28790786948176583</v>
      </c>
      <c r="AL21" s="15">
        <f>'Aged 50+'!AL21/'Age 16+'!AL21</f>
        <v>0.28200371057513912</v>
      </c>
      <c r="AM21" s="15">
        <f>'Aged 50+'!AM21/'Age 16+'!AM21</f>
        <v>0.28017621145374449</v>
      </c>
      <c r="AN21" s="15">
        <f>'Aged 50+'!AN21/'Age 16+'!AN21</f>
        <v>0.2812227074235808</v>
      </c>
      <c r="AO21" s="15">
        <f>'Aged 50+'!AO21/'Age 16+'!AO21</f>
        <v>0.27758318739054288</v>
      </c>
      <c r="AP21" s="15">
        <f>'Aged 50+'!AP21/'Age 16+'!AP21</f>
        <v>0.27432077125328658</v>
      </c>
      <c r="AQ21" s="15">
        <f>'Aged 50+'!AQ21/'Age 16+'!AQ21</f>
        <v>0.27365728900255754</v>
      </c>
      <c r="AR21" s="15">
        <f>'Aged 50+'!AR21/'Age 16+'!AR21</f>
        <v>0.27218430034129693</v>
      </c>
      <c r="AS21" s="15">
        <f>'Aged 50+'!AS21/'Age 16+'!AS21</f>
        <v>0.2713310580204778</v>
      </c>
      <c r="AT21" s="15">
        <f>'Aged 50+'!AT21/'Age 16+'!AT21</f>
        <v>0.2654639175257732</v>
      </c>
      <c r="AU21" s="15">
        <f>'Aged 50+'!AU21/'Age 16+'!AU21</f>
        <v>0.26528854435831178</v>
      </c>
      <c r="AV21" s="15">
        <f>'Aged 50+'!AV21/'Age 16+'!AV21</f>
        <v>0.26571668063704945</v>
      </c>
      <c r="AW21" s="15">
        <f>'Aged 50+'!AW21/'Age 16+'!AW21</f>
        <v>0.26655629139072845</v>
      </c>
      <c r="AX21" s="15">
        <f>'Aged 50+'!AX21/'Age 16+'!AX21</f>
        <v>0.26047658175842237</v>
      </c>
      <c r="AY21" s="15">
        <f>'Aged 50+'!AY21/'Age 16+'!AY21</f>
        <v>0.26066350710900477</v>
      </c>
      <c r="AZ21" s="15">
        <f>'Aged 50+'!AZ21/'Age 16+'!AZ21</f>
        <v>0.25690184049079756</v>
      </c>
      <c r="BA21" s="15">
        <f>'Aged 50+'!BA21/'Age 16+'!BA21</f>
        <v>0.24610051993067592</v>
      </c>
      <c r="BB21" s="15">
        <f>'Aged 50+'!BB21/'Age 16+'!BB21</f>
        <v>0.24376558603491272</v>
      </c>
      <c r="BC21" s="16">
        <f>'Aged 50+'!BC21/'Age 16+'!BC21</f>
        <v>0.24035608308605341</v>
      </c>
      <c r="BD21" s="16">
        <f>'Aged 50+'!BD21/'Age 16+'!BD21</f>
        <v>0.24042145593869732</v>
      </c>
    </row>
    <row r="22" spans="1:56" x14ac:dyDescent="0.3">
      <c r="A22" s="11" t="s">
        <v>120</v>
      </c>
      <c r="B22" s="15">
        <f>'Aged 50+'!B22/'Age 16+'!B22</f>
        <v>0.25158641284061217</v>
      </c>
      <c r="C22" s="15">
        <f>'Aged 50+'!C22/'Age 16+'!C22</f>
        <v>0.24896559877054025</v>
      </c>
      <c r="D22" s="15">
        <f>'Aged 50+'!D22/'Age 16+'!D22</f>
        <v>0.24565727699530515</v>
      </c>
      <c r="E22" s="15">
        <f>'Aged 50+'!E22/'Age 16+'!E22</f>
        <v>0.24852852852852853</v>
      </c>
      <c r="F22" s="15">
        <f>'Aged 50+'!F22/'Age 16+'!F22</f>
        <v>0.2499381034909631</v>
      </c>
      <c r="G22" s="15">
        <f>'Aged 50+'!G22/'Age 16+'!G22</f>
        <v>0.25348866982460633</v>
      </c>
      <c r="H22" s="15">
        <f>'Aged 50+'!H22/'Age 16+'!H22</f>
        <v>0.2535410764872521</v>
      </c>
      <c r="I22" s="15">
        <f>'Aged 50+'!I22/'Age 16+'!I22</f>
        <v>0.25317267017049094</v>
      </c>
      <c r="J22" s="15">
        <f>'Aged 50+'!J22/'Age 16+'!J22</f>
        <v>0.25561689562203105</v>
      </c>
      <c r="K22" s="15">
        <f>'Aged 50+'!K22/'Age 16+'!K22</f>
        <v>0.26061291132881187</v>
      </c>
      <c r="L22" s="15">
        <f>'Aged 50+'!L22/'Age 16+'!L22</f>
        <v>0.26147704590818366</v>
      </c>
      <c r="M22" s="15">
        <f>'Aged 50+'!M22/'Age 16+'!M22</f>
        <v>0.26665837891596222</v>
      </c>
      <c r="N22" s="15">
        <f>'Aged 50+'!N22/'Age 16+'!N22</f>
        <v>0.27082835999045118</v>
      </c>
      <c r="O22" s="15">
        <f>'Aged 50+'!O22/'Age 16+'!O22</f>
        <v>0.26738513896766875</v>
      </c>
      <c r="P22" s="15">
        <f>'Aged 50+'!P22/'Age 16+'!P22</f>
        <v>0.26546136037923052</v>
      </c>
      <c r="Q22" s="15">
        <f>'Aged 50+'!Q22/'Age 16+'!Q22</f>
        <v>0.26654975887768523</v>
      </c>
      <c r="R22" s="15">
        <f>'Aged 50+'!R22/'Age 16+'!R22</f>
        <v>0.26814199056391824</v>
      </c>
      <c r="S22" s="15">
        <f>'Aged 50+'!S22/'Age 16+'!S22</f>
        <v>0.27046716003700277</v>
      </c>
      <c r="T22" s="15">
        <f>'Aged 50+'!T22/'Age 16+'!T22</f>
        <v>0.26794482113631052</v>
      </c>
      <c r="U22" s="15">
        <f>'Aged 50+'!U22/'Age 16+'!U22</f>
        <v>0.26669791422545114</v>
      </c>
      <c r="V22" s="15">
        <f>'Aged 50+'!V22/'Age 16+'!V22</f>
        <v>0.26498717051551202</v>
      </c>
      <c r="W22" s="15">
        <f>'Aged 50+'!W22/'Age 16+'!W22</f>
        <v>0.26596238681216622</v>
      </c>
      <c r="X22" s="15">
        <f>'Aged 50+'!X22/'Age 16+'!X22</f>
        <v>0.26920431093785829</v>
      </c>
      <c r="Y22" s="15">
        <f>'Aged 50+'!Y22/'Age 16+'!Y22</f>
        <v>0.27142377058362271</v>
      </c>
      <c r="Z22" s="15">
        <f>'Aged 50+'!Z22/'Age 16+'!Z22</f>
        <v>0.27253241881899049</v>
      </c>
      <c r="AA22" s="15">
        <f>'Aged 50+'!AA22/'Age 16+'!AA22</f>
        <v>0.27060010085728692</v>
      </c>
      <c r="AB22" s="15">
        <f>'Aged 50+'!AB22/'Age 16+'!AB22</f>
        <v>0.26995374471016631</v>
      </c>
      <c r="AC22" s="15">
        <f>'Aged 50+'!AC22/'Age 16+'!AC22</f>
        <v>0.26634226955563717</v>
      </c>
      <c r="AD22" s="15">
        <f>'Aged 50+'!AD22/'Age 16+'!AD22</f>
        <v>0.27392898494789658</v>
      </c>
      <c r="AE22" s="15">
        <f>'Aged 50+'!AE22/'Age 16+'!AE22</f>
        <v>0.27544560241550597</v>
      </c>
      <c r="AF22" s="15">
        <f>'Aged 50+'!AF22/'Age 16+'!AF22</f>
        <v>0.27537765803906478</v>
      </c>
      <c r="AG22" s="15">
        <f>'Aged 50+'!AG22/'Age 16+'!AG22</f>
        <v>0.2733934611048478</v>
      </c>
      <c r="AH22" s="15">
        <f>'Aged 50+'!AH22/'Age 16+'!AH22</f>
        <v>0.27192575406032482</v>
      </c>
      <c r="AI22" s="15">
        <f>'Aged 50+'!AI22/'Age 16+'!AI22</f>
        <v>0.2692968962084879</v>
      </c>
      <c r="AJ22" s="15">
        <f>'Aged 50+'!AJ22/'Age 16+'!AJ22</f>
        <v>0.2678493782068006</v>
      </c>
      <c r="AK22" s="15">
        <f>'Aged 50+'!AK22/'Age 16+'!AK22</f>
        <v>0.26787655766496615</v>
      </c>
      <c r="AL22" s="15">
        <f>'Aged 50+'!AL22/'Age 16+'!AL22</f>
        <v>0.26840490797546013</v>
      </c>
      <c r="AM22" s="15">
        <f>'Aged 50+'!AM22/'Age 16+'!AM22</f>
        <v>0.26524321479588003</v>
      </c>
      <c r="AN22" s="15">
        <f>'Aged 50+'!AN22/'Age 16+'!AN22</f>
        <v>0.26602302265131822</v>
      </c>
      <c r="AO22" s="15">
        <f>'Aged 50+'!AO22/'Age 16+'!AO22</f>
        <v>0.26467971530249113</v>
      </c>
      <c r="AP22" s="15">
        <f>'Aged 50+'!AP22/'Age 16+'!AP22</f>
        <v>0.26274217585692994</v>
      </c>
      <c r="AQ22" s="15">
        <f>'Aged 50+'!AQ22/'Age 16+'!AQ22</f>
        <v>0.26143983494215606</v>
      </c>
      <c r="AR22" s="15">
        <f>'Aged 50+'!AR22/'Age 16+'!AR22</f>
        <v>0.26181711088204979</v>
      </c>
      <c r="AS22" s="15">
        <f>'Aged 50+'!AS22/'Age 16+'!AS22</f>
        <v>0.25784883720930235</v>
      </c>
      <c r="AT22" s="15">
        <f>'Aged 50+'!AT22/'Age 16+'!AT22</f>
        <v>0.25648899612488119</v>
      </c>
      <c r="AU22" s="15">
        <f>'Aged 50+'!AU22/'Age 16+'!AU22</f>
        <v>0.25628897011395396</v>
      </c>
      <c r="AV22" s="15">
        <f>'Aged 50+'!AV22/'Age 16+'!AV22</f>
        <v>0.25616631430584919</v>
      </c>
      <c r="AW22" s="15">
        <f>'Aged 50+'!AW22/'Age 16+'!AW22</f>
        <v>0.25499371420589467</v>
      </c>
      <c r="AX22" s="15">
        <f>'Aged 50+'!AX22/'Age 16+'!AX22</f>
        <v>0.25398461115691123</v>
      </c>
      <c r="AY22" s="15">
        <f>'Aged 50+'!AY22/'Age 16+'!AY22</f>
        <v>0.24915669025729215</v>
      </c>
      <c r="AZ22" s="15">
        <f>'Aged 50+'!AZ22/'Age 16+'!AZ22</f>
        <v>0.24831549742370193</v>
      </c>
      <c r="BA22" s="15">
        <f>'Aged 50+'!BA22/'Age 16+'!BA22</f>
        <v>0.24651958269197879</v>
      </c>
      <c r="BB22" s="15">
        <f>'Aged 50+'!BB22/'Age 16+'!BB22</f>
        <v>0.24434920288272549</v>
      </c>
      <c r="BC22" s="16">
        <f>'Aged 50+'!BC22/'Age 16+'!BC22</f>
        <v>0.23985824593753602</v>
      </c>
      <c r="BD22" s="16">
        <f>'Aged 50+'!BD22/'Age 16+'!BD22</f>
        <v>0.23906883715761987</v>
      </c>
    </row>
    <row r="23" spans="1:56" x14ac:dyDescent="0.3">
      <c r="A23" s="14" t="s">
        <v>81</v>
      </c>
      <c r="B23" s="15">
        <f>'Aged 50+'!B23/'Age 16+'!B23</f>
        <v>0.23323712847536876</v>
      </c>
      <c r="C23" s="15">
        <f>'Aged 50+'!C23/'Age 16+'!C23</f>
        <v>0.23120257952684192</v>
      </c>
      <c r="D23" s="15">
        <f>'Aged 50+'!D23/'Age 16+'!D23</f>
        <v>0.230997269156067</v>
      </c>
      <c r="E23" s="15">
        <f>'Aged 50+'!E23/'Age 16+'!E23</f>
        <v>0.23458653291313419</v>
      </c>
      <c r="F23" s="15">
        <f>'Aged 50+'!F23/'Age 16+'!F23</f>
        <v>0.23699903863486149</v>
      </c>
      <c r="G23" s="15">
        <f>'Aged 50+'!G23/'Age 16+'!G23</f>
        <v>0.23982707169638076</v>
      </c>
      <c r="H23" s="15">
        <f>'Aged 50+'!H23/'Age 16+'!H23</f>
        <v>0.23983261409703152</v>
      </c>
      <c r="I23" s="15">
        <f>'Aged 50+'!I23/'Age 16+'!I23</f>
        <v>0.23964228856100367</v>
      </c>
      <c r="J23" s="15">
        <f>'Aged 50+'!J23/'Age 16+'!J23</f>
        <v>0.23944081585882893</v>
      </c>
      <c r="K23" s="15">
        <f>'Aged 50+'!K23/'Age 16+'!K23</f>
        <v>0.24140938159787032</v>
      </c>
      <c r="L23" s="15">
        <f>'Aged 50+'!L23/'Age 16+'!L23</f>
        <v>0.24458847704834449</v>
      </c>
      <c r="M23" s="15">
        <f>'Aged 50+'!M23/'Age 16+'!M23</f>
        <v>0.24993169558870595</v>
      </c>
      <c r="N23" s="15">
        <f>'Aged 50+'!N23/'Age 16+'!N23</f>
        <v>0.25417780748663099</v>
      </c>
      <c r="O23" s="15">
        <f>'Aged 50+'!O23/'Age 16+'!O23</f>
        <v>0.25236549232951638</v>
      </c>
      <c r="P23" s="15">
        <f>'Aged 50+'!P23/'Age 16+'!P23</f>
        <v>0.2502107534256362</v>
      </c>
      <c r="Q23" s="15">
        <f>'Aged 50+'!Q23/'Age 16+'!Q23</f>
        <v>0.2522038225594837</v>
      </c>
      <c r="R23" s="15">
        <f>'Aged 50+'!R23/'Age 16+'!R23</f>
        <v>0.25379105633348392</v>
      </c>
      <c r="S23" s="15">
        <f>'Aged 50+'!S23/'Age 16+'!S23</f>
        <v>0.25533862776013777</v>
      </c>
      <c r="T23" s="15">
        <f>'Aged 50+'!T23/'Age 16+'!T23</f>
        <v>0.25615958491506297</v>
      </c>
      <c r="U23" s="15">
        <f>'Aged 50+'!U23/'Age 16+'!U23</f>
        <v>0.25663968912522644</v>
      </c>
      <c r="V23" s="15">
        <f>'Aged 50+'!V23/'Age 16+'!V23</f>
        <v>0.25581122845048554</v>
      </c>
      <c r="W23" s="15">
        <f>'Aged 50+'!W23/'Age 16+'!W23</f>
        <v>0.25814223384407459</v>
      </c>
      <c r="X23" s="15">
        <f>'Aged 50+'!X23/'Age 16+'!X23</f>
        <v>0.26112720277710216</v>
      </c>
      <c r="Y23" s="15">
        <f>'Aged 50+'!Y23/'Age 16+'!Y23</f>
        <v>0.26616995217543449</v>
      </c>
      <c r="Z23" s="15">
        <f>'Aged 50+'!Z23/'Age 16+'!Z23</f>
        <v>0.26650046480182538</v>
      </c>
      <c r="AA23" s="15">
        <f>'Aged 50+'!AA23/'Age 16+'!AA23</f>
        <v>0.26344419748636727</v>
      </c>
      <c r="AB23" s="15">
        <f>'Aged 50+'!AB23/'Age 16+'!AB23</f>
        <v>0.2628200104493208</v>
      </c>
      <c r="AC23" s="15">
        <f>'Aged 50+'!AC23/'Age 16+'!AC23</f>
        <v>0.26224356395816573</v>
      </c>
      <c r="AD23" s="15">
        <f>'Aged 50+'!AD23/'Age 16+'!AD23</f>
        <v>0.26596018148400447</v>
      </c>
      <c r="AE23" s="15">
        <f>'Aged 50+'!AE23/'Age 16+'!AE23</f>
        <v>0.2678523955570829</v>
      </c>
      <c r="AF23" s="15">
        <f>'Aged 50+'!AF23/'Age 16+'!AF23</f>
        <v>0.26800704736242098</v>
      </c>
      <c r="AG23" s="15">
        <f>'Aged 50+'!AG23/'Age 16+'!AG23</f>
        <v>0.26827105278268693</v>
      </c>
      <c r="AH23" s="15">
        <f>'Aged 50+'!AH23/'Age 16+'!AH23</f>
        <v>0.26677885007817259</v>
      </c>
      <c r="AI23" s="15">
        <f>'Aged 50+'!AI23/'Age 16+'!AI23</f>
        <v>0.26635199753200678</v>
      </c>
      <c r="AJ23" s="15">
        <f>'Aged 50+'!AJ23/'Age 16+'!AJ23</f>
        <v>0.26717001286688841</v>
      </c>
      <c r="AK23" s="15">
        <f>'Aged 50+'!AK23/'Age 16+'!AK23</f>
        <v>0.26797420486740875</v>
      </c>
      <c r="AL23" s="15">
        <f>'Aged 50+'!AL23/'Age 16+'!AL23</f>
        <v>0.26803717391428522</v>
      </c>
      <c r="AM23" s="15">
        <f>'Aged 50+'!AM23/'Age 16+'!AM23</f>
        <v>0.2640032327586207</v>
      </c>
      <c r="AN23" s="15">
        <f>'Aged 50+'!AN23/'Age 16+'!AN23</f>
        <v>0.26235494433529799</v>
      </c>
      <c r="AO23" s="15">
        <f>'Aged 50+'!AO23/'Age 16+'!AO23</f>
        <v>0.26060618569467808</v>
      </c>
      <c r="AP23" s="15">
        <f>'Aged 50+'!AP23/'Age 16+'!AP23</f>
        <v>0.25998884014272333</v>
      </c>
      <c r="AQ23" s="15">
        <f>'Aged 50+'!AQ23/'Age 16+'!AQ23</f>
        <v>0.25877245749117739</v>
      </c>
      <c r="AR23" s="15">
        <f>'Aged 50+'!AR23/'Age 16+'!AR23</f>
        <v>0.25731229819350537</v>
      </c>
      <c r="AS23" s="15">
        <f>'Aged 50+'!AS23/'Age 16+'!AS23</f>
        <v>0.25466589044513693</v>
      </c>
      <c r="AT23" s="15">
        <f>'Aged 50+'!AT23/'Age 16+'!AT23</f>
        <v>0.25202012576165683</v>
      </c>
      <c r="AU23" s="15">
        <f>'Aged 50+'!AU23/'Age 16+'!AU23</f>
        <v>0.25135892969931289</v>
      </c>
      <c r="AV23" s="15">
        <f>'Aged 50+'!AV23/'Age 16+'!AV23</f>
        <v>0.25159782572700479</v>
      </c>
      <c r="AW23" s="15">
        <f>'Aged 50+'!AW23/'Age 16+'!AW23</f>
        <v>0.25097212153166809</v>
      </c>
      <c r="AX23" s="15">
        <f>'Aged 50+'!AX23/'Age 16+'!AX23</f>
        <v>0.25136304166647266</v>
      </c>
      <c r="AY23" s="15">
        <f>'Aged 50+'!AY23/'Age 16+'!AY23</f>
        <v>0.24669966254218223</v>
      </c>
      <c r="AZ23" s="15">
        <f>'Aged 50+'!AZ23/'Age 16+'!AZ23</f>
        <v>0.24441834183151356</v>
      </c>
      <c r="BA23" s="15">
        <f>'Aged 50+'!BA23/'Age 16+'!BA23</f>
        <v>0.23417238953110411</v>
      </c>
      <c r="BB23" s="15">
        <f>'Aged 50+'!BB23/'Age 16+'!BB23</f>
        <v>0.22953464852093852</v>
      </c>
      <c r="BC23" s="16">
        <f>'Aged 50+'!BC23/'Age 16+'!BC23</f>
        <v>0.22742880836893095</v>
      </c>
      <c r="BD23" s="16">
        <f>'Aged 50+'!BD23/'Age 16+'!BD23</f>
        <v>0.2275702838516909</v>
      </c>
    </row>
    <row r="25" spans="1:56" x14ac:dyDescent="0.3">
      <c r="A25" s="10" t="s">
        <v>68</v>
      </c>
    </row>
    <row r="26" spans="1:56" x14ac:dyDescent="0.3">
      <c r="A26" s="10" t="s">
        <v>60</v>
      </c>
    </row>
    <row r="27" spans="1:56" x14ac:dyDescent="0.3">
      <c r="A27" s="10" t="s">
        <v>61</v>
      </c>
    </row>
    <row r="28" spans="1:56" x14ac:dyDescent="0.3">
      <c r="A28" s="10" t="s">
        <v>62</v>
      </c>
    </row>
    <row r="29" spans="1:56" x14ac:dyDescent="0.3">
      <c r="A29" s="10" t="s">
        <v>63</v>
      </c>
    </row>
    <row r="30" spans="1:56" x14ac:dyDescent="0.3">
      <c r="A30" s="10" t="s">
        <v>64</v>
      </c>
    </row>
    <row r="31" spans="1:56" x14ac:dyDescent="0.3">
      <c r="A31"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2020-06-12T14:56:01Z</dcterms:created>
  <dcterms:modified xsi:type="dcterms:W3CDTF">2020-08-12T14:51:23Z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