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J:\PlanEconomy\Secondary data downloads\Earnings\ASHE\ASHE 2021\For Dorset Insight\"/>
    </mc:Choice>
  </mc:AlternateContent>
  <xr:revisionPtr revIDLastSave="0" documentId="8_{F0ED9C13-5A83-41ED-863F-372E3E13E872}" xr6:coauthVersionLast="46" xr6:coauthVersionMax="46" xr10:uidLastSave="{00000000-0000-0000-0000-000000000000}"/>
  <bookViews>
    <workbookView xWindow="-110" yWindow="-110" windowWidth="19420" windowHeight="10420" activeTab="1" xr2:uid="{00000000-000D-0000-FFFF-FFFF00000000}"/>
  </bookViews>
  <sheets>
    <sheet name="Metadata" sheetId="2" r:id="rId1"/>
    <sheet name="Resident Analysis" sheetId="1" r:id="rId2"/>
    <sheet name="Workplace Analysi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2" l="1"/>
</calcChain>
</file>

<file path=xl/sharedStrings.xml><?xml version="1.0" encoding="utf-8"?>
<sst xmlns="http://schemas.openxmlformats.org/spreadsheetml/2006/main" count="90" uniqueCount="57">
  <si>
    <t>annual survey of hours and earnings  - resident analysis</t>
  </si>
  <si>
    <t>ONS Crown Copyright Reserved [from Nomis on 15 November 2021]</t>
  </si>
  <si>
    <t>date</t>
  </si>
  <si>
    <t>sex</t>
  </si>
  <si>
    <t>Full Time Workers</t>
  </si>
  <si>
    <t>item name</t>
  </si>
  <si>
    <t>Median</t>
  </si>
  <si>
    <t>confidence</t>
  </si>
  <si>
    <t>Standard error as a percentage of the figure</t>
  </si>
  <si>
    <t>Weekly pay - gross</t>
  </si>
  <si>
    <t>Hourly pay - gross</t>
  </si>
  <si>
    <t>Annual pay - gross</t>
  </si>
  <si>
    <t>Area</t>
  </si>
  <si>
    <t>number</t>
  </si>
  <si>
    <t>conf %</t>
  </si>
  <si>
    <t>Results for 2003 and earlier exclude supplementary surveys. In 2006 there were a number of methodological changes made. For further details goto : http://www.nomisweb.co.uk/articles/341.aspx.</t>
  </si>
  <si>
    <t>Estimates for 2011 and subsequent years use a weighting scheme based on occupations which have been coded according to Standard Occupational Classification (SOC) 2010 that replaced SOC 2000. Therefore care should be taken when making comparisons with earlier years.</t>
  </si>
  <si>
    <t>Dorset LEP</t>
  </si>
  <si>
    <t>Bournemouth, Christchurch and Poole</t>
  </si>
  <si>
    <t>Dorset</t>
  </si>
  <si>
    <t>England</t>
  </si>
  <si>
    <t>South West</t>
  </si>
  <si>
    <t>Contributor</t>
  </si>
  <si>
    <t>James Roberts</t>
  </si>
  <si>
    <t>Coverage</t>
  </si>
  <si>
    <t>UA, LEP, Region, Country</t>
  </si>
  <si>
    <t>Creator</t>
  </si>
  <si>
    <t>ONS</t>
  </si>
  <si>
    <t>Date</t>
  </si>
  <si>
    <t>Description</t>
  </si>
  <si>
    <t>Workplace and Residence based earnings</t>
  </si>
  <si>
    <t>Format</t>
  </si>
  <si>
    <t>Data provided in .XLSX format</t>
  </si>
  <si>
    <t>Identifier</t>
  </si>
  <si>
    <t>Language</t>
  </si>
  <si>
    <t>English</t>
  </si>
  <si>
    <t>Publisher</t>
  </si>
  <si>
    <t>Rights</t>
  </si>
  <si>
    <t>Relation</t>
  </si>
  <si>
    <t>Source</t>
  </si>
  <si>
    <t>Subject</t>
  </si>
  <si>
    <t>Annual Survey of Hours and Earnings (2020), ONS</t>
  </si>
  <si>
    <t>Title</t>
  </si>
  <si>
    <t>Type</t>
  </si>
  <si>
    <t>Dataset</t>
  </si>
  <si>
    <t>Meta Data Conforming to the fifteen element Dublin Core Meta Data Initiative</t>
  </si>
  <si>
    <t>http://dublincore.org/documents/dces/</t>
  </si>
  <si>
    <t>Any additional notes:</t>
  </si>
  <si>
    <t>The Annual Survey of Hours and Earnings (ASHE) is conducted in April each year to obtain information about the levels, distribution and make-up of earnings and hours worked for employees.</t>
  </si>
  <si>
    <t>This data set provides information about earnings of employees who are living in an area, who are on adult rates and whose pay for the survey pay-period was not affected by absence.</t>
  </si>
  <si>
    <t>ASHE is based on a sample of employee jobs taken from HM Revenue &amp; Customs PAYE records. Information on earnings and hours is obtained in confidence from employers. ASHE does not cover the self-employed nor does it cover employees not paid during the reference period.</t>
  </si>
  <si>
    <t>Contents</t>
  </si>
  <si>
    <t>Table 1. Residence Analysis - use this if you are looking particularly at the residents of an area - they may commute outside the area to work.</t>
  </si>
  <si>
    <t>Table 2. Wokplace Analysis - use this is if you are looking at the economy of an area - it shows the earnings of people who work there but who may live outside the area.</t>
  </si>
  <si>
    <t>Next release date:</t>
  </si>
  <si>
    <t>Annual Survey of Hours and Earnings (2021), ONS</t>
  </si>
  <si>
    <t>annual survey of hours and earnings  - workplace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</si>
</sst>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9" x14ac:knownFonts="1">
    <font>
      <sz val="11"/>
      <color indexed="8"/>
      <name val="Calibri"/>
      <family val="2"/>
      <scheme val="minor"/>
    </font>
    <font>
      <sz val="11"/>
      <color theme="1"/>
      <name val="Calibri"/>
      <family val="2"/>
      <scheme val="minor"/>
    </font>
    <font>
      <sz val="10"/>
      <name val="arial"/>
    </font>
    <font>
      <b/>
      <sz val="12"/>
      <name val="arial"/>
    </font>
    <font>
      <sz val="10"/>
      <name val="arial"/>
    </font>
    <font>
      <sz val="10"/>
      <name val="arial"/>
    </font>
    <font>
      <b/>
      <sz val="10"/>
      <name val="arial"/>
    </font>
    <font>
      <b/>
      <sz val="10"/>
      <name val="arial"/>
    </font>
    <font>
      <b/>
      <sz val="10"/>
      <name val="arial"/>
    </font>
    <font>
      <sz val="10"/>
      <name val="arial"/>
    </font>
    <font>
      <sz val="10"/>
      <name val="arial"/>
    </font>
    <font>
      <sz val="10"/>
      <name val="arial"/>
    </font>
    <font>
      <sz val="10"/>
      <name val="arial"/>
    </font>
    <font>
      <sz val="10"/>
      <name val="Arial"/>
      <family val="2"/>
    </font>
    <font>
      <sz val="10"/>
      <color indexed="8"/>
      <name val="Arial"/>
      <family val="2"/>
    </font>
    <font>
      <sz val="10"/>
      <color theme="1"/>
      <name val="Arial"/>
      <family val="2"/>
    </font>
    <font>
      <b/>
      <sz val="10"/>
      <color indexed="8"/>
      <name val="Arial"/>
      <family val="2"/>
    </font>
    <font>
      <b/>
      <sz val="10"/>
      <name val="Arial"/>
      <family val="2"/>
    </font>
    <font>
      <b/>
      <sz val="12"/>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13" fillId="0" borderId="0"/>
    <xf numFmtId="0" fontId="1" fillId="0" borderId="0"/>
    <xf numFmtId="0" fontId="1" fillId="0" borderId="0"/>
  </cellStyleXfs>
  <cellXfs count="30">
    <xf numFmtId="0" fontId="0" fillId="0" borderId="0" xfId="0"/>
    <xf numFmtId="0" fontId="3" fillId="0" borderId="0" xfId="0" applyFont="1" applyAlignment="1">
      <alignment horizontal="left" vertical="center"/>
    </xf>
    <xf numFmtId="0" fontId="4" fillId="0" borderId="0" xfId="0" applyFont="1"/>
    <xf numFmtId="0" fontId="5" fillId="0" borderId="0" xfId="0" applyFont="1" applyAlignment="1">
      <alignment horizontal="left" vertical="top"/>
    </xf>
    <xf numFmtId="0" fontId="7" fillId="0" borderId="0" xfId="0" applyFont="1" applyAlignment="1">
      <alignment horizontal="right" vertical="center"/>
    </xf>
    <xf numFmtId="0" fontId="8" fillId="0" borderId="0" xfId="0" applyFont="1" applyAlignment="1">
      <alignment horizontal="left" vertical="center" wrapText="1"/>
    </xf>
    <xf numFmtId="3" fontId="9" fillId="0" borderId="0" xfId="0" applyNumberFormat="1" applyFont="1" applyAlignment="1">
      <alignment horizontal="right" vertical="top"/>
    </xf>
    <xf numFmtId="165" fontId="10" fillId="0" borderId="0" xfId="0" applyNumberFormat="1" applyFont="1" applyAlignment="1">
      <alignment horizontal="right" vertical="top"/>
    </xf>
    <xf numFmtId="4" fontId="11" fillId="0" borderId="0" xfId="0" applyNumberFormat="1" applyFont="1" applyAlignment="1">
      <alignment horizontal="right" vertical="top"/>
    </xf>
    <xf numFmtId="0" fontId="12" fillId="0" borderId="0" xfId="0" applyFont="1"/>
    <xf numFmtId="0" fontId="6" fillId="0" borderId="0" xfId="0" applyFont="1" applyAlignment="1">
      <alignment horizontal="center" vertical="center" wrapText="1"/>
    </xf>
    <xf numFmtId="0" fontId="0" fillId="0" borderId="0" xfId="0"/>
    <xf numFmtId="0" fontId="2" fillId="0" borderId="0" xfId="0" applyNumberFormat="1" applyFont="1" applyAlignment="1">
      <alignment horizontal="left" vertical="top"/>
    </xf>
    <xf numFmtId="0" fontId="13" fillId="0" borderId="0" xfId="1" applyFont="1"/>
    <xf numFmtId="0" fontId="14" fillId="0" borderId="0" xfId="0" applyFont="1"/>
    <xf numFmtId="14" fontId="13" fillId="0" borderId="0" xfId="1" applyNumberFormat="1" applyFont="1" applyAlignment="1">
      <alignment horizontal="left"/>
    </xf>
    <xf numFmtId="0" fontId="15" fillId="0" borderId="0" xfId="2" applyFont="1"/>
    <xf numFmtId="0" fontId="16" fillId="0" borderId="0" xfId="3" applyFont="1"/>
    <xf numFmtId="0" fontId="14" fillId="0" borderId="0" xfId="3" applyFont="1"/>
    <xf numFmtId="0" fontId="13" fillId="0" borderId="0" xfId="1" applyFont="1" applyAlignment="1">
      <alignment horizontal="left"/>
    </xf>
    <xf numFmtId="0" fontId="13" fillId="0" borderId="0" xfId="1" applyFont="1" applyAlignment="1">
      <alignment horizontal="right"/>
    </xf>
    <xf numFmtId="0" fontId="13" fillId="0" borderId="0" xfId="0" applyFont="1"/>
    <xf numFmtId="165" fontId="13" fillId="0" borderId="0" xfId="0" applyNumberFormat="1" applyFont="1" applyAlignment="1">
      <alignment horizontal="right" vertical="top"/>
    </xf>
    <xf numFmtId="3" fontId="13" fillId="0" borderId="0" xfId="0" applyNumberFormat="1" applyFont="1" applyAlignment="1">
      <alignment horizontal="right" vertical="top"/>
    </xf>
    <xf numFmtId="4" fontId="13" fillId="0" borderId="0" xfId="0" applyNumberFormat="1" applyFont="1" applyAlignment="1">
      <alignment horizontal="right" vertical="top"/>
    </xf>
    <xf numFmtId="0" fontId="13" fillId="0" borderId="0" xfId="0" applyFont="1" applyAlignment="1">
      <alignment horizontal="left" vertical="top"/>
    </xf>
    <xf numFmtId="0" fontId="17" fillId="0" borderId="0" xfId="0" applyFont="1" applyAlignment="1">
      <alignment horizontal="right"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left" vertical="center"/>
    </xf>
  </cellXfs>
  <cellStyles count="4">
    <cellStyle name="Normal" xfId="0" builtinId="0"/>
    <cellStyle name="Normal 2" xfId="3" xr:uid="{D3D8C193-15E0-4980-8CFF-31EDEB3433DA}"/>
    <cellStyle name="Normal 2 2" xfId="1" xr:uid="{D70A125D-D5C3-4A81-81AE-9AA8A7014A7B}"/>
    <cellStyle name="Normal 5" xfId="2" xr:uid="{6FE4F6D6-CBDF-420B-B185-C812427FF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1100C-19F9-4B97-BC72-D65BAE5D8417}">
  <dimension ref="A1:C35"/>
  <sheetViews>
    <sheetView topLeftCell="A16" workbookViewId="0">
      <selection activeCell="D35" sqref="D35"/>
    </sheetView>
  </sheetViews>
  <sheetFormatPr defaultRowHeight="12.5" x14ac:dyDescent="0.25"/>
  <cols>
    <col min="1" max="1" width="8.81640625" style="14" bestFit="1" customWidth="1"/>
    <col min="2" max="2" width="8.7265625" style="14"/>
    <col min="3" max="3" width="9.90625" style="14" bestFit="1" customWidth="1"/>
    <col min="4" max="16384" width="8.7265625" style="14"/>
  </cols>
  <sheetData>
    <row r="1" spans="1:3" x14ac:dyDescent="0.25">
      <c r="A1" s="13">
        <v>1</v>
      </c>
      <c r="B1" s="13" t="s">
        <v>22</v>
      </c>
      <c r="C1" s="13" t="s">
        <v>23</v>
      </c>
    </row>
    <row r="2" spans="1:3" x14ac:dyDescent="0.25">
      <c r="A2" s="13">
        <v>2</v>
      </c>
      <c r="B2" s="13" t="s">
        <v>24</v>
      </c>
      <c r="C2" s="13" t="s">
        <v>25</v>
      </c>
    </row>
    <row r="3" spans="1:3" x14ac:dyDescent="0.25">
      <c r="A3" s="13">
        <v>3</v>
      </c>
      <c r="B3" s="13" t="s">
        <v>26</v>
      </c>
      <c r="C3" s="13" t="s">
        <v>27</v>
      </c>
    </row>
    <row r="4" spans="1:3" x14ac:dyDescent="0.25">
      <c r="A4" s="13">
        <v>4</v>
      </c>
      <c r="B4" s="13" t="s">
        <v>28</v>
      </c>
      <c r="C4" s="15">
        <v>44515</v>
      </c>
    </row>
    <row r="5" spans="1:3" x14ac:dyDescent="0.25">
      <c r="A5" s="13">
        <v>5</v>
      </c>
      <c r="B5" s="13" t="s">
        <v>29</v>
      </c>
      <c r="C5" s="13" t="s">
        <v>30</v>
      </c>
    </row>
    <row r="6" spans="1:3" x14ac:dyDescent="0.25">
      <c r="A6" s="13">
        <v>6</v>
      </c>
      <c r="B6" s="13" t="s">
        <v>31</v>
      </c>
      <c r="C6" s="13" t="s">
        <v>32</v>
      </c>
    </row>
    <row r="7" spans="1:3" x14ac:dyDescent="0.25">
      <c r="A7" s="13">
        <v>7</v>
      </c>
      <c r="B7" s="13" t="s">
        <v>33</v>
      </c>
      <c r="C7" s="13" t="s">
        <v>27</v>
      </c>
    </row>
    <row r="8" spans="1:3" x14ac:dyDescent="0.25">
      <c r="A8" s="13">
        <v>8</v>
      </c>
      <c r="B8" s="13" t="s">
        <v>34</v>
      </c>
      <c r="C8" s="13" t="s">
        <v>35</v>
      </c>
    </row>
    <row r="9" spans="1:3" x14ac:dyDescent="0.25">
      <c r="A9" s="13">
        <v>9</v>
      </c>
      <c r="B9" s="13" t="s">
        <v>36</v>
      </c>
      <c r="C9" s="13" t="s">
        <v>27</v>
      </c>
    </row>
    <row r="10" spans="1:3" x14ac:dyDescent="0.25">
      <c r="A10" s="13">
        <v>10</v>
      </c>
      <c r="B10" s="13" t="s">
        <v>37</v>
      </c>
      <c r="C10" s="13"/>
    </row>
    <row r="11" spans="1:3" x14ac:dyDescent="0.25">
      <c r="A11" s="13">
        <v>11</v>
      </c>
      <c r="B11" s="13" t="s">
        <v>38</v>
      </c>
      <c r="C11" s="13" t="s">
        <v>41</v>
      </c>
    </row>
    <row r="12" spans="1:3" x14ac:dyDescent="0.25">
      <c r="A12" s="13">
        <v>12</v>
      </c>
      <c r="B12" s="13" t="s">
        <v>39</v>
      </c>
      <c r="C12" s="13" t="s">
        <v>27</v>
      </c>
    </row>
    <row r="13" spans="1:3" x14ac:dyDescent="0.25">
      <c r="A13" s="13">
        <v>13</v>
      </c>
      <c r="B13" s="13" t="s">
        <v>40</v>
      </c>
      <c r="C13" s="13" t="s">
        <v>55</v>
      </c>
    </row>
    <row r="14" spans="1:3" x14ac:dyDescent="0.25">
      <c r="A14" s="13">
        <v>14</v>
      </c>
      <c r="B14" s="13" t="s">
        <v>42</v>
      </c>
      <c r="C14" s="13" t="s">
        <v>55</v>
      </c>
    </row>
    <row r="15" spans="1:3" x14ac:dyDescent="0.25">
      <c r="A15" s="13">
        <v>15</v>
      </c>
      <c r="B15" s="13" t="s">
        <v>43</v>
      </c>
      <c r="C15" s="13" t="s">
        <v>44</v>
      </c>
    </row>
    <row r="16" spans="1:3" x14ac:dyDescent="0.25">
      <c r="B16" s="13"/>
      <c r="C16" s="13"/>
    </row>
    <row r="19" spans="1:3" x14ac:dyDescent="0.25">
      <c r="B19" s="13" t="s">
        <v>45</v>
      </c>
      <c r="C19" s="13"/>
    </row>
    <row r="21" spans="1:3" x14ac:dyDescent="0.25">
      <c r="B21" s="13" t="s">
        <v>46</v>
      </c>
      <c r="C21" s="13"/>
    </row>
    <row r="24" spans="1:3" x14ac:dyDescent="0.25">
      <c r="B24" s="13" t="s">
        <v>47</v>
      </c>
      <c r="C24" s="13"/>
    </row>
    <row r="25" spans="1:3" x14ac:dyDescent="0.25">
      <c r="B25" s="16" t="s">
        <v>48</v>
      </c>
      <c r="C25" s="16"/>
    </row>
    <row r="26" spans="1:3" x14ac:dyDescent="0.25">
      <c r="B26" s="16" t="s">
        <v>49</v>
      </c>
      <c r="C26" s="16"/>
    </row>
    <row r="27" spans="1:3" x14ac:dyDescent="0.25">
      <c r="B27" s="16" t="s">
        <v>50</v>
      </c>
      <c r="C27" s="16"/>
    </row>
    <row r="28" spans="1:3" x14ac:dyDescent="0.25">
      <c r="B28" s="16"/>
      <c r="C28" s="16"/>
    </row>
    <row r="29" spans="1:3" ht="13" x14ac:dyDescent="0.3">
      <c r="A29" s="17" t="s">
        <v>51</v>
      </c>
    </row>
    <row r="30" spans="1:3" x14ac:dyDescent="0.25">
      <c r="A30" s="18" t="s">
        <v>52</v>
      </c>
    </row>
    <row r="31" spans="1:3" x14ac:dyDescent="0.25">
      <c r="A31" s="18" t="s">
        <v>53</v>
      </c>
      <c r="B31" s="13"/>
      <c r="C31" s="19"/>
    </row>
    <row r="32" spans="1:3" x14ac:dyDescent="0.25">
      <c r="B32" s="13"/>
      <c r="C32" s="19"/>
    </row>
    <row r="33" spans="2:3" x14ac:dyDescent="0.25">
      <c r="B33" s="13"/>
      <c r="C33" s="19"/>
    </row>
    <row r="34" spans="2:3" x14ac:dyDescent="0.25">
      <c r="B34" s="13"/>
      <c r="C34" s="15"/>
    </row>
    <row r="35" spans="2:3" x14ac:dyDescent="0.25">
      <c r="B35" s="20" t="s">
        <v>54</v>
      </c>
      <c r="C35" s="15">
        <f>C4+365</f>
        <v>44880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workbookViewId="0">
      <selection activeCell="D4" sqref="D4"/>
    </sheetView>
  </sheetViews>
  <sheetFormatPr defaultRowHeight="14.5" x14ac:dyDescent="0.35"/>
  <cols>
    <col min="1" max="1" width="19" customWidth="1" collapsed="1"/>
    <col min="2" max="7" width="14" customWidth="1" collapsed="1"/>
  </cols>
  <sheetData>
    <row r="1" spans="1:7" ht="15.5" x14ac:dyDescent="0.35">
      <c r="A1" s="1" t="s">
        <v>0</v>
      </c>
    </row>
    <row r="2" spans="1:7" x14ac:dyDescent="0.35">
      <c r="A2" s="2" t="s">
        <v>1</v>
      </c>
    </row>
    <row r="4" spans="1:7" x14ac:dyDescent="0.35">
      <c r="A4" s="3" t="s">
        <v>2</v>
      </c>
      <c r="B4" s="3">
        <v>2021</v>
      </c>
    </row>
    <row r="5" spans="1:7" x14ac:dyDescent="0.35">
      <c r="A5" s="3" t="s">
        <v>3</v>
      </c>
      <c r="B5" s="3" t="s">
        <v>4</v>
      </c>
    </row>
    <row r="6" spans="1:7" x14ac:dyDescent="0.35">
      <c r="A6" s="3" t="s">
        <v>5</v>
      </c>
      <c r="B6" s="3" t="s">
        <v>6</v>
      </c>
    </row>
    <row r="7" spans="1:7" x14ac:dyDescent="0.35">
      <c r="A7" s="3" t="s">
        <v>7</v>
      </c>
      <c r="B7" s="3" t="s">
        <v>8</v>
      </c>
    </row>
    <row r="9" spans="1:7" ht="26" customHeight="1" x14ac:dyDescent="0.35">
      <c r="A9" s="5" t="s">
        <v>12</v>
      </c>
      <c r="B9" s="10" t="s">
        <v>9</v>
      </c>
      <c r="C9" s="11"/>
      <c r="D9" s="10" t="s">
        <v>10</v>
      </c>
      <c r="E9" s="11"/>
      <c r="F9" s="10" t="s">
        <v>11</v>
      </c>
      <c r="G9" s="11"/>
    </row>
    <row r="10" spans="1:7" ht="26" customHeight="1" x14ac:dyDescent="0.35">
      <c r="B10" s="4" t="s">
        <v>13</v>
      </c>
      <c r="C10" s="4" t="s">
        <v>14</v>
      </c>
      <c r="D10" s="4" t="s">
        <v>13</v>
      </c>
      <c r="E10" s="4" t="s">
        <v>14</v>
      </c>
      <c r="F10" s="4" t="s">
        <v>13</v>
      </c>
      <c r="G10" s="4" t="s">
        <v>14</v>
      </c>
    </row>
    <row r="11" spans="1:7" x14ac:dyDescent="0.35">
      <c r="A11" s="12" t="s">
        <v>17</v>
      </c>
      <c r="B11" s="7">
        <v>572.9</v>
      </c>
      <c r="C11" s="7">
        <v>2.9</v>
      </c>
      <c r="D11" s="8">
        <v>14.55</v>
      </c>
      <c r="E11" s="7">
        <v>2.9</v>
      </c>
      <c r="F11" s="6">
        <v>29468</v>
      </c>
      <c r="G11" s="7">
        <v>3.8</v>
      </c>
    </row>
    <row r="12" spans="1:7" x14ac:dyDescent="0.35">
      <c r="A12" s="12" t="s">
        <v>18</v>
      </c>
      <c r="B12" s="7">
        <v>562.20000000000005</v>
      </c>
      <c r="C12" s="7">
        <v>4</v>
      </c>
      <c r="D12" s="8">
        <v>14.28</v>
      </c>
      <c r="E12" s="7">
        <v>4.5</v>
      </c>
      <c r="F12" s="6">
        <v>28755</v>
      </c>
      <c r="G12" s="7">
        <v>6.2</v>
      </c>
    </row>
    <row r="13" spans="1:7" x14ac:dyDescent="0.35">
      <c r="A13" s="12" t="s">
        <v>19</v>
      </c>
      <c r="B13" s="7">
        <v>576.79999999999995</v>
      </c>
      <c r="C13" s="7">
        <v>3.9</v>
      </c>
      <c r="D13" s="8">
        <v>14.96</v>
      </c>
      <c r="E13" s="7">
        <v>3.7</v>
      </c>
      <c r="F13" s="6">
        <v>30000</v>
      </c>
      <c r="G13" s="7">
        <v>4.0999999999999996</v>
      </c>
    </row>
    <row r="14" spans="1:7" x14ac:dyDescent="0.35">
      <c r="A14" s="12" t="s">
        <v>20</v>
      </c>
      <c r="B14" s="7">
        <v>613.29999999999995</v>
      </c>
      <c r="C14" s="7">
        <v>0.2</v>
      </c>
      <c r="D14" s="8">
        <v>15.77</v>
      </c>
      <c r="E14" s="7">
        <v>0.3</v>
      </c>
      <c r="F14" s="6">
        <v>31490</v>
      </c>
      <c r="G14" s="7">
        <v>0.4</v>
      </c>
    </row>
    <row r="15" spans="1:7" x14ac:dyDescent="0.35">
      <c r="A15" s="12" t="s">
        <v>21</v>
      </c>
      <c r="B15" s="7">
        <v>577.29999999999995</v>
      </c>
      <c r="C15" s="7">
        <v>0.8</v>
      </c>
      <c r="D15" s="8">
        <v>14.71</v>
      </c>
      <c r="E15" s="7">
        <v>1</v>
      </c>
      <c r="F15" s="6">
        <v>29585</v>
      </c>
      <c r="G15" s="7">
        <v>1.3</v>
      </c>
    </row>
    <row r="17" spans="1:1" x14ac:dyDescent="0.35">
      <c r="A17" s="9" t="s">
        <v>15</v>
      </c>
    </row>
    <row r="18" spans="1:1" x14ac:dyDescent="0.35">
      <c r="A18" s="9" t="s">
        <v>16</v>
      </c>
    </row>
  </sheetData>
  <mergeCells count="3">
    <mergeCell ref="B9:C9"/>
    <mergeCell ref="D9:E9"/>
    <mergeCell ref="F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D1783-584E-4AAF-AFAA-7AE92EDC3F55}">
  <dimension ref="A1:G18"/>
  <sheetViews>
    <sheetView workbookViewId="0">
      <selection activeCell="E6" sqref="E6"/>
    </sheetView>
  </sheetViews>
  <sheetFormatPr defaultRowHeight="14.5" x14ac:dyDescent="0.35"/>
  <cols>
    <col min="1" max="1" width="19" customWidth="1" collapsed="1"/>
    <col min="2" max="7" width="14" customWidth="1" collapsed="1"/>
  </cols>
  <sheetData>
    <row r="1" spans="1:7" ht="15.5" x14ac:dyDescent="0.35">
      <c r="A1" s="29" t="s">
        <v>56</v>
      </c>
    </row>
    <row r="2" spans="1:7" x14ac:dyDescent="0.35">
      <c r="A2" s="21" t="s">
        <v>1</v>
      </c>
    </row>
    <row r="4" spans="1:7" x14ac:dyDescent="0.35">
      <c r="A4" s="25" t="s">
        <v>2</v>
      </c>
      <c r="B4" s="25">
        <v>2021</v>
      </c>
    </row>
    <row r="5" spans="1:7" x14ac:dyDescent="0.35">
      <c r="A5" s="25" t="s">
        <v>3</v>
      </c>
      <c r="B5" s="25" t="s">
        <v>4</v>
      </c>
    </row>
    <row r="6" spans="1:7" x14ac:dyDescent="0.35">
      <c r="A6" s="25" t="s">
        <v>5</v>
      </c>
      <c r="B6" s="25" t="s">
        <v>6</v>
      </c>
    </row>
    <row r="7" spans="1:7" x14ac:dyDescent="0.35">
      <c r="A7" s="25" t="s">
        <v>7</v>
      </c>
      <c r="B7" s="25" t="s">
        <v>8</v>
      </c>
    </row>
    <row r="9" spans="1:7" ht="26" customHeight="1" x14ac:dyDescent="0.35">
      <c r="A9" s="28" t="s">
        <v>12</v>
      </c>
      <c r="B9" s="27" t="s">
        <v>9</v>
      </c>
      <c r="C9" s="11"/>
      <c r="D9" s="27" t="s">
        <v>10</v>
      </c>
      <c r="E9" s="11"/>
      <c r="F9" s="27" t="s">
        <v>11</v>
      </c>
      <c r="G9" s="11"/>
    </row>
    <row r="10" spans="1:7" ht="26" customHeight="1" x14ac:dyDescent="0.35">
      <c r="B10" s="26" t="s">
        <v>13</v>
      </c>
      <c r="C10" s="26" t="s">
        <v>14</v>
      </c>
      <c r="D10" s="26" t="s">
        <v>13</v>
      </c>
      <c r="E10" s="26" t="s">
        <v>14</v>
      </c>
      <c r="F10" s="26" t="s">
        <v>13</v>
      </c>
      <c r="G10" s="26" t="s">
        <v>14</v>
      </c>
    </row>
    <row r="11" spans="1:7" x14ac:dyDescent="0.35">
      <c r="A11" s="12" t="s">
        <v>17</v>
      </c>
      <c r="B11" s="22">
        <v>555.79999999999995</v>
      </c>
      <c r="C11" s="22">
        <v>2.5</v>
      </c>
      <c r="D11" s="24">
        <v>14</v>
      </c>
      <c r="E11" s="22">
        <v>2.9</v>
      </c>
      <c r="F11" s="23">
        <v>27946</v>
      </c>
      <c r="G11" s="22">
        <v>3</v>
      </c>
    </row>
    <row r="12" spans="1:7" x14ac:dyDescent="0.35">
      <c r="A12" s="12" t="s">
        <v>18</v>
      </c>
      <c r="B12" s="22">
        <v>559.4</v>
      </c>
      <c r="C12" s="22">
        <v>3.3</v>
      </c>
      <c r="D12" s="24">
        <v>14.28</v>
      </c>
      <c r="E12" s="22">
        <v>3.8</v>
      </c>
      <c r="F12" s="23">
        <v>29095</v>
      </c>
      <c r="G12" s="22">
        <v>3.8</v>
      </c>
    </row>
    <row r="13" spans="1:7" x14ac:dyDescent="0.35">
      <c r="A13" s="12" t="s">
        <v>19</v>
      </c>
      <c r="B13" s="22">
        <v>546.4</v>
      </c>
      <c r="C13" s="22">
        <v>3.9</v>
      </c>
      <c r="D13" s="24">
        <v>13.84</v>
      </c>
      <c r="E13" s="22">
        <v>4</v>
      </c>
      <c r="F13" s="23">
        <v>26999</v>
      </c>
      <c r="G13" s="22">
        <v>4.2</v>
      </c>
    </row>
    <row r="14" spans="1:7" x14ac:dyDescent="0.35">
      <c r="A14" s="12" t="s">
        <v>20</v>
      </c>
      <c r="B14" s="22">
        <v>613.29999999999995</v>
      </c>
      <c r="C14" s="22">
        <v>0.2</v>
      </c>
      <c r="D14" s="24">
        <v>15.77</v>
      </c>
      <c r="E14" s="22">
        <v>0.3</v>
      </c>
      <c r="F14" s="23">
        <v>31480</v>
      </c>
      <c r="G14" s="22">
        <v>0.4</v>
      </c>
    </row>
    <row r="15" spans="1:7" x14ac:dyDescent="0.35">
      <c r="A15" s="12" t="s">
        <v>21</v>
      </c>
      <c r="B15" s="22">
        <v>572.5</v>
      </c>
      <c r="C15" s="22">
        <v>0.8</v>
      </c>
      <c r="D15" s="24">
        <v>14.49</v>
      </c>
      <c r="E15" s="22">
        <v>0.9</v>
      </c>
      <c r="F15" s="23">
        <v>29080</v>
      </c>
      <c r="G15" s="22">
        <v>1.4</v>
      </c>
    </row>
    <row r="17" spans="1:1" x14ac:dyDescent="0.35">
      <c r="A17" s="21" t="s">
        <v>15</v>
      </c>
    </row>
    <row r="18" spans="1:1" x14ac:dyDescent="0.35">
      <c r="A18" s="21" t="s">
        <v>16</v>
      </c>
    </row>
  </sheetData>
  <mergeCells count="3">
    <mergeCell ref="B9:C9"/>
    <mergeCell ref="D9:E9"/>
    <mergeCell ref="F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Resident Analysis</vt:lpstr>
      <vt:lpstr>Workplace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2021-11-15T15:29:41Z</dcterms:created>
  <dcterms:modified xsi:type="dcterms:W3CDTF">2021-11-15T15:55:36Z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